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autoCompressPictures="0"/>
  <mc:AlternateContent xmlns:mc="http://schemas.openxmlformats.org/markup-compatibility/2006">
    <mc:Choice Requires="x15">
      <x15ac:absPath xmlns:x15ac="http://schemas.microsoft.com/office/spreadsheetml/2010/11/ac" url="/Users/tiida/Downloads/"/>
    </mc:Choice>
  </mc:AlternateContent>
  <xr:revisionPtr revIDLastSave="0" documentId="13_ncr:1_{E9DE0324-BEAC-2442-B56C-CB75F66F46B0}" xr6:coauthVersionLast="47" xr6:coauthVersionMax="47" xr10:uidLastSave="{00000000-0000-0000-0000-000000000000}"/>
  <bookViews>
    <workbookView xWindow="7240" yWindow="500" windowWidth="27600" windowHeight="33340" tabRatio="698" xr2:uid="{00000000-000D-0000-FFFF-FFFF00000000}"/>
  </bookViews>
  <sheets>
    <sheet name="InputForm" sheetId="7" r:id="rId1"/>
    <sheet name="FormM-10_10C" sheetId="9" r:id="rId2"/>
    <sheet name="Att_M-10" sheetId="10" r:id="rId3"/>
    <sheet name="Att_M-11(Sync from Att_M-10)" sheetId="11" r:id="rId4"/>
  </sheets>
  <definedNames>
    <definedName name="_xlnm.Print_Area" localSheetId="2">'Att_M-10'!$A:$F</definedName>
    <definedName name="_xlnm.Print_Area" localSheetId="0">InputForm!$A$1:$J$65</definedName>
    <definedName name="_xlnm.Print_Titles" localSheetId="2">'Att_M-10'!$2:$2</definedName>
    <definedName name="_xlnm.Print_Titles" localSheetId="3">'Att_M-11(Sync from Att_M-10)'!$2:$2</definedName>
  </definedNames>
  <calcPr calcId="191028"/>
  <webPublishing allowPng="1" targetScreenSize="1024x768" dpi="72" codePage="10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8" i="10" l="1"/>
  <c r="A7" i="10"/>
  <c r="A6" i="10"/>
  <c r="A5" i="10"/>
  <c r="A4" i="10"/>
  <c r="A502" i="10" l="1"/>
  <c r="A501" i="10"/>
  <c r="A500" i="10"/>
  <c r="A500" i="11" s="1"/>
  <c r="A499" i="10"/>
  <c r="A499" i="11" s="1"/>
  <c r="A498" i="10"/>
  <c r="A497" i="10"/>
  <c r="A496" i="10"/>
  <c r="A495" i="10"/>
  <c r="A495" i="11" s="1"/>
  <c r="A494" i="10"/>
  <c r="A494" i="11" s="1"/>
  <c r="A493" i="10"/>
  <c r="A493" i="11" s="1"/>
  <c r="A492" i="10"/>
  <c r="A492" i="11" s="1"/>
  <c r="A491" i="10"/>
  <c r="A491" i="11" s="1"/>
  <c r="A490" i="10"/>
  <c r="A490" i="11" s="1"/>
  <c r="A489" i="10"/>
  <c r="A489" i="11" s="1"/>
  <c r="A488" i="10"/>
  <c r="A487" i="10"/>
  <c r="A487" i="11" s="1"/>
  <c r="A486" i="10"/>
  <c r="A486" i="11" s="1"/>
  <c r="A485" i="10"/>
  <c r="A485" i="11" s="1"/>
  <c r="A484" i="10"/>
  <c r="A484" i="11" s="1"/>
  <c r="A483" i="10"/>
  <c r="A483" i="11" s="1"/>
  <c r="A482" i="10"/>
  <c r="A481" i="10"/>
  <c r="A480" i="10"/>
  <c r="A479" i="10"/>
  <c r="A479" i="11" s="1"/>
  <c r="A478" i="10"/>
  <c r="A478" i="11" s="1"/>
  <c r="A477" i="10"/>
  <c r="A477" i="11" s="1"/>
  <c r="A476" i="10"/>
  <c r="A476" i="11" s="1"/>
  <c r="A475" i="10"/>
  <c r="A475" i="11" s="1"/>
  <c r="A474" i="10"/>
  <c r="A474" i="11" s="1"/>
  <c r="A473" i="10"/>
  <c r="A473" i="11" s="1"/>
  <c r="A472" i="10"/>
  <c r="A472" i="11" s="1"/>
  <c r="A471" i="10"/>
  <c r="A471" i="11" s="1"/>
  <c r="A470" i="10"/>
  <c r="A470" i="11" s="1"/>
  <c r="A469" i="10"/>
  <c r="A469" i="11" s="1"/>
  <c r="A468" i="10"/>
  <c r="A468" i="11" s="1"/>
  <c r="A467" i="10"/>
  <c r="A467" i="11" s="1"/>
  <c r="A466" i="10"/>
  <c r="A466" i="11" s="1"/>
  <c r="A465" i="10"/>
  <c r="A464" i="10"/>
  <c r="A463" i="10"/>
  <c r="A463" i="11" s="1"/>
  <c r="A462" i="10"/>
  <c r="A462" i="11" s="1"/>
  <c r="A461" i="10"/>
  <c r="A461" i="11" s="1"/>
  <c r="A460" i="10"/>
  <c r="A460" i="11" s="1"/>
  <c r="A459" i="10"/>
  <c r="A459" i="11" s="1"/>
  <c r="A458" i="10"/>
  <c r="A458" i="11" s="1"/>
  <c r="A457" i="10"/>
  <c r="A456" i="10"/>
  <c r="A456" i="11" s="1"/>
  <c r="A455" i="10"/>
  <c r="A455" i="11" s="1"/>
  <c r="A454" i="10"/>
  <c r="A453" i="10"/>
  <c r="A452" i="10"/>
  <c r="A452" i="11" s="1"/>
  <c r="A451" i="10"/>
  <c r="A451" i="11" s="1"/>
  <c r="A450" i="10"/>
  <c r="A450" i="11" s="1"/>
  <c r="A449" i="10"/>
  <c r="A448" i="10"/>
  <c r="A447" i="10"/>
  <c r="A447" i="11" s="1"/>
  <c r="A446" i="10"/>
  <c r="A446" i="11" s="1"/>
  <c r="A445" i="10"/>
  <c r="A445" i="11" s="1"/>
  <c r="A444" i="10"/>
  <c r="A444" i="11" s="1"/>
  <c r="A443" i="10"/>
  <c r="A443" i="11" s="1"/>
  <c r="A442" i="10"/>
  <c r="A442" i="11" s="1"/>
  <c r="A441" i="10"/>
  <c r="A441" i="11" s="1"/>
  <c r="A440" i="10"/>
  <c r="A440" i="11" s="1"/>
  <c r="A439" i="10"/>
  <c r="A439" i="11" s="1"/>
  <c r="A438" i="10"/>
  <c r="A438" i="11" s="1"/>
  <c r="A437" i="10"/>
  <c r="A437" i="11" s="1"/>
  <c r="A436" i="10"/>
  <c r="A436" i="11" s="1"/>
  <c r="A435" i="10"/>
  <c r="A435" i="11" s="1"/>
  <c r="A434" i="10"/>
  <c r="A434" i="11" s="1"/>
  <c r="A433" i="10"/>
  <c r="A432" i="10"/>
  <c r="A431" i="10"/>
  <c r="A431" i="11" s="1"/>
  <c r="A430" i="10"/>
  <c r="A430" i="11" s="1"/>
  <c r="A429" i="10"/>
  <c r="A429" i="11" s="1"/>
  <c r="A428" i="10"/>
  <c r="A428" i="11" s="1"/>
  <c r="A427" i="10"/>
  <c r="A427" i="11" s="1"/>
  <c r="A426" i="10"/>
  <c r="A426" i="11" s="1"/>
  <c r="A425" i="10"/>
  <c r="A425" i="11" s="1"/>
  <c r="A424" i="10"/>
  <c r="A424" i="11" s="1"/>
  <c r="A423" i="10"/>
  <c r="A423" i="11" s="1"/>
  <c r="A422" i="10"/>
  <c r="A421" i="10"/>
  <c r="A421" i="11" s="1"/>
  <c r="A420" i="10"/>
  <c r="A420" i="11" s="1"/>
  <c r="A419" i="10"/>
  <c r="A419" i="11" s="1"/>
  <c r="A418" i="10"/>
  <c r="A418" i="11" s="1"/>
  <c r="A417" i="10"/>
  <c r="A416" i="10"/>
  <c r="A415" i="10"/>
  <c r="A415" i="11" s="1"/>
  <c r="A414" i="10"/>
  <c r="A414" i="11" s="1"/>
  <c r="A413" i="10"/>
  <c r="A413" i="11" s="1"/>
  <c r="A412" i="10"/>
  <c r="A412" i="11" s="1"/>
  <c r="A411" i="10"/>
  <c r="A411" i="11" s="1"/>
  <c r="A410" i="10"/>
  <c r="A410" i="11" s="1"/>
  <c r="A409" i="10"/>
  <c r="A409" i="11" s="1"/>
  <c r="A408" i="10"/>
  <c r="A408" i="11" s="1"/>
  <c r="A407" i="10"/>
  <c r="A407" i="11" s="1"/>
  <c r="A406" i="10"/>
  <c r="A406" i="11" s="1"/>
  <c r="A405" i="10"/>
  <c r="A405" i="11" s="1"/>
  <c r="A404" i="10"/>
  <c r="A404" i="11" s="1"/>
  <c r="A403" i="10"/>
  <c r="A403" i="11" s="1"/>
  <c r="A402" i="10"/>
  <c r="A402" i="11" s="1"/>
  <c r="A401" i="10"/>
  <c r="A400" i="10"/>
  <c r="A399" i="10"/>
  <c r="A399" i="11" s="1"/>
  <c r="A398" i="10"/>
  <c r="A398" i="11" s="1"/>
  <c r="A397" i="10"/>
  <c r="A397" i="11" s="1"/>
  <c r="A396" i="10"/>
  <c r="A396" i="11" s="1"/>
  <c r="A395" i="10"/>
  <c r="A395" i="11" s="1"/>
  <c r="A394" i="10"/>
  <c r="A394" i="11" s="1"/>
  <c r="A393" i="10"/>
  <c r="A392" i="10"/>
  <c r="A392" i="11" s="1"/>
  <c r="A391" i="10"/>
  <c r="A390" i="10"/>
  <c r="A390" i="11" s="1"/>
  <c r="A389" i="10"/>
  <c r="A389" i="11" s="1"/>
  <c r="A388" i="10"/>
  <c r="A388" i="11" s="1"/>
  <c r="A387" i="10"/>
  <c r="A387" i="11" s="1"/>
  <c r="A386" i="10"/>
  <c r="A386" i="11" s="1"/>
  <c r="A385" i="10"/>
  <c r="A384" i="10"/>
  <c r="A383" i="10"/>
  <c r="A383" i="11" s="1"/>
  <c r="A382" i="10"/>
  <c r="A382" i="11" s="1"/>
  <c r="A381" i="10"/>
  <c r="A381" i="11" s="1"/>
  <c r="A380" i="10"/>
  <c r="A380" i="11" s="1"/>
  <c r="A379" i="10"/>
  <c r="A379" i="11" s="1"/>
  <c r="A378" i="10"/>
  <c r="A378" i="11" s="1"/>
  <c r="A377" i="10"/>
  <c r="A377" i="11" s="1"/>
  <c r="A376" i="10"/>
  <c r="A376" i="11" s="1"/>
  <c r="A375" i="10"/>
  <c r="A375" i="11" s="1"/>
  <c r="A374" i="10"/>
  <c r="A374" i="11" s="1"/>
  <c r="A373" i="10"/>
  <c r="A373" i="11" s="1"/>
  <c r="A372" i="10"/>
  <c r="A372" i="11" s="1"/>
  <c r="A371" i="10"/>
  <c r="A371" i="11" s="1"/>
  <c r="A370" i="10"/>
  <c r="A370" i="11" s="1"/>
  <c r="A369" i="10"/>
  <c r="A368" i="10"/>
  <c r="A367" i="10"/>
  <c r="A367" i="11" s="1"/>
  <c r="A366" i="10"/>
  <c r="A366" i="11" s="1"/>
  <c r="A365" i="10"/>
  <c r="A365" i="11" s="1"/>
  <c r="A364" i="10"/>
  <c r="A364" i="11" s="1"/>
  <c r="A363" i="10"/>
  <c r="A363" i="11" s="1"/>
  <c r="A362" i="10"/>
  <c r="A362" i="11" s="1"/>
  <c r="A361" i="10"/>
  <c r="A361" i="11" s="1"/>
  <c r="A360" i="10"/>
  <c r="A360" i="11" s="1"/>
  <c r="A359" i="10"/>
  <c r="A358" i="10"/>
  <c r="A358" i="11" s="1"/>
  <c r="A357" i="10"/>
  <c r="A357" i="11" s="1"/>
  <c r="A356" i="10"/>
  <c r="A356" i="11" s="1"/>
  <c r="A355" i="10"/>
  <c r="A355" i="11" s="1"/>
  <c r="A354" i="10"/>
  <c r="A354" i="11" s="1"/>
  <c r="A353" i="10"/>
  <c r="A352" i="10"/>
  <c r="A351" i="10"/>
  <c r="A351" i="11" s="1"/>
  <c r="A350" i="10"/>
  <c r="A350" i="11" s="1"/>
  <c r="A349" i="10"/>
  <c r="A349" i="11" s="1"/>
  <c r="A348" i="10"/>
  <c r="A348" i="11" s="1"/>
  <c r="A347" i="10"/>
  <c r="A347" i="11" s="1"/>
  <c r="A346" i="10"/>
  <c r="A346" i="11" s="1"/>
  <c r="A345" i="10"/>
  <c r="A345" i="11" s="1"/>
  <c r="A344" i="10"/>
  <c r="A344" i="11" s="1"/>
  <c r="A343" i="10"/>
  <c r="A342" i="10"/>
  <c r="A342" i="11" s="1"/>
  <c r="A341" i="10"/>
  <c r="A341" i="11" s="1"/>
  <c r="A340" i="10"/>
  <c r="A340" i="11" s="1"/>
  <c r="A339" i="10"/>
  <c r="A339" i="11" s="1"/>
  <c r="A338" i="10"/>
  <c r="A338" i="11" s="1"/>
  <c r="A337" i="10"/>
  <c r="A336" i="10"/>
  <c r="A335" i="10"/>
  <c r="A335" i="11" s="1"/>
  <c r="A334" i="10"/>
  <c r="A334" i="11" s="1"/>
  <c r="A333" i="10"/>
  <c r="A333" i="11" s="1"/>
  <c r="A332" i="10"/>
  <c r="A332" i="11" s="1"/>
  <c r="A331" i="10"/>
  <c r="A331" i="11" s="1"/>
  <c r="A330" i="10"/>
  <c r="A330" i="11" s="1"/>
  <c r="A329" i="10"/>
  <c r="A329" i="11" s="1"/>
  <c r="A328" i="10"/>
  <c r="A328" i="11" s="1"/>
  <c r="A327" i="10"/>
  <c r="A327" i="11" s="1"/>
  <c r="A326" i="10"/>
  <c r="A326" i="11" s="1"/>
  <c r="A325" i="10"/>
  <c r="A325" i="11" s="1"/>
  <c r="A324" i="10"/>
  <c r="A324" i="11" s="1"/>
  <c r="A323" i="10"/>
  <c r="A323" i="11" s="1"/>
  <c r="A322" i="10"/>
  <c r="A322" i="11" s="1"/>
  <c r="A321" i="10"/>
  <c r="A320" i="10"/>
  <c r="A319" i="10"/>
  <c r="A319" i="11" s="1"/>
  <c r="A318" i="10"/>
  <c r="A318" i="11" s="1"/>
  <c r="A317" i="10"/>
  <c r="A317" i="11" s="1"/>
  <c r="A316" i="10"/>
  <c r="A316" i="11" s="1"/>
  <c r="A315" i="10"/>
  <c r="A315" i="11" s="1"/>
  <c r="A314" i="10"/>
  <c r="A314" i="11" s="1"/>
  <c r="A313" i="10"/>
  <c r="A312" i="10"/>
  <c r="A312" i="11" s="1"/>
  <c r="A311" i="10"/>
  <c r="A311" i="11" s="1"/>
  <c r="A310" i="10"/>
  <c r="A310" i="11" s="1"/>
  <c r="A309" i="10"/>
  <c r="A309" i="11" s="1"/>
  <c r="A308" i="10"/>
  <c r="A308" i="11" s="1"/>
  <c r="A307" i="10"/>
  <c r="A307" i="11" s="1"/>
  <c r="A306" i="10"/>
  <c r="A306" i="11" s="1"/>
  <c r="A305" i="10"/>
  <c r="A304" i="10"/>
  <c r="A303" i="10"/>
  <c r="A303" i="11" s="1"/>
  <c r="A302" i="10"/>
  <c r="A302" i="11" s="1"/>
  <c r="A301" i="10"/>
  <c r="A301" i="11" s="1"/>
  <c r="A300" i="10"/>
  <c r="A300" i="11" s="1"/>
  <c r="A299" i="10"/>
  <c r="A299" i="11" s="1"/>
  <c r="A298" i="10"/>
  <c r="A298" i="11" s="1"/>
  <c r="A297" i="10"/>
  <c r="A297" i="11" s="1"/>
  <c r="A296" i="10"/>
  <c r="A296" i="11" s="1"/>
  <c r="A295" i="10"/>
  <c r="A295" i="11" s="1"/>
  <c r="A294" i="10"/>
  <c r="A294" i="11" s="1"/>
  <c r="A293" i="10"/>
  <c r="A293" i="11" s="1"/>
  <c r="A292" i="10"/>
  <c r="A292" i="11" s="1"/>
  <c r="A291" i="10"/>
  <c r="A291" i="11" s="1"/>
  <c r="A290" i="10"/>
  <c r="A290" i="11" s="1"/>
  <c r="A289" i="10"/>
  <c r="A288" i="10"/>
  <c r="A287" i="10"/>
  <c r="A287" i="11" s="1"/>
  <c r="A286" i="10"/>
  <c r="A286" i="11" s="1"/>
  <c r="A285" i="10"/>
  <c r="A285" i="11" s="1"/>
  <c r="A284" i="10"/>
  <c r="A284" i="11" s="1"/>
  <c r="A283" i="10"/>
  <c r="A283" i="11" s="1"/>
  <c r="A282" i="10"/>
  <c r="A282" i="11" s="1"/>
  <c r="A281" i="10"/>
  <c r="A280" i="10"/>
  <c r="A280" i="11" s="1"/>
  <c r="A279" i="10"/>
  <c r="A279" i="11" s="1"/>
  <c r="A278" i="10"/>
  <c r="A278" i="11" s="1"/>
  <c r="A277" i="10"/>
  <c r="A277" i="11" s="1"/>
  <c r="A276" i="10"/>
  <c r="A275" i="10"/>
  <c r="A275" i="11" s="1"/>
  <c r="A274" i="10"/>
  <c r="A274" i="11" s="1"/>
  <c r="A273" i="10"/>
  <c r="A272" i="10"/>
  <c r="A271" i="10"/>
  <c r="A271" i="11" s="1"/>
  <c r="A270" i="10"/>
  <c r="A270" i="11" s="1"/>
  <c r="A269" i="10"/>
  <c r="A269" i="11" s="1"/>
  <c r="A268" i="10"/>
  <c r="A268" i="11" s="1"/>
  <c r="A267" i="10"/>
  <c r="A267" i="11" s="1"/>
  <c r="A266" i="10"/>
  <c r="A266" i="11" s="1"/>
  <c r="A265" i="10"/>
  <c r="A264" i="10"/>
  <c r="A264" i="11" s="1"/>
  <c r="A263" i="10"/>
  <c r="A263" i="11" s="1"/>
  <c r="A262" i="10"/>
  <c r="A262" i="11" s="1"/>
  <c r="A261" i="10"/>
  <c r="A261" i="11" s="1"/>
  <c r="A260" i="10"/>
  <c r="A260" i="11" s="1"/>
  <c r="A259" i="10"/>
  <c r="A259" i="11" s="1"/>
  <c r="A258" i="10"/>
  <c r="A258" i="11" s="1"/>
  <c r="A257" i="10"/>
  <c r="A256" i="10"/>
  <c r="A255" i="10"/>
  <c r="A255" i="11" s="1"/>
  <c r="A254" i="10"/>
  <c r="A254" i="11" s="1"/>
  <c r="A253" i="10"/>
  <c r="A253" i="11" s="1"/>
  <c r="A252" i="10"/>
  <c r="A252" i="11" s="1"/>
  <c r="A251" i="10"/>
  <c r="A251" i="11" s="1"/>
  <c r="A250" i="10"/>
  <c r="A250" i="11" s="1"/>
  <c r="A249" i="10"/>
  <c r="A249" i="11" s="1"/>
  <c r="A248" i="10"/>
  <c r="A248" i="11" s="1"/>
  <c r="A247" i="10"/>
  <c r="A247" i="11" s="1"/>
  <c r="A246" i="10"/>
  <c r="A246" i="11" s="1"/>
  <c r="A245" i="10"/>
  <c r="A245" i="11" s="1"/>
  <c r="A244" i="10"/>
  <c r="A244" i="11" s="1"/>
  <c r="A243" i="10"/>
  <c r="A243" i="11" s="1"/>
  <c r="A242" i="10"/>
  <c r="A242" i="11" s="1"/>
  <c r="A241" i="10"/>
  <c r="A240" i="10"/>
  <c r="A239" i="10"/>
  <c r="A239" i="11" s="1"/>
  <c r="A238" i="10"/>
  <c r="A238" i="11" s="1"/>
  <c r="A237" i="10"/>
  <c r="A237" i="11" s="1"/>
  <c r="A236" i="10"/>
  <c r="A236" i="11" s="1"/>
  <c r="A235" i="10"/>
  <c r="A235" i="11" s="1"/>
  <c r="A234" i="10"/>
  <c r="A234" i="11" s="1"/>
  <c r="A233" i="10"/>
  <c r="A233" i="11" s="1"/>
  <c r="A232" i="10"/>
  <c r="A232" i="11" s="1"/>
  <c r="A231" i="10"/>
  <c r="A231" i="11" s="1"/>
  <c r="A230" i="10"/>
  <c r="A229" i="10"/>
  <c r="A228" i="10"/>
  <c r="A228" i="11" s="1"/>
  <c r="A227" i="10"/>
  <c r="A227" i="11" s="1"/>
  <c r="A226" i="10"/>
  <c r="A226" i="11" s="1"/>
  <c r="A225" i="10"/>
  <c r="A224" i="10"/>
  <c r="A223" i="10"/>
  <c r="A223" i="11" s="1"/>
  <c r="A222" i="10"/>
  <c r="A222" i="11" s="1"/>
  <c r="A221" i="10"/>
  <c r="A221" i="11" s="1"/>
  <c r="A220" i="10"/>
  <c r="A220" i="11" s="1"/>
  <c r="A219" i="10"/>
  <c r="A219" i="11" s="1"/>
  <c r="A218" i="10"/>
  <c r="A218" i="11" s="1"/>
  <c r="A217" i="10"/>
  <c r="A217" i="11" s="1"/>
  <c r="A216" i="10"/>
  <c r="A216" i="11" s="1"/>
  <c r="A215" i="10"/>
  <c r="A215" i="11" s="1"/>
  <c r="A214" i="10"/>
  <c r="A214" i="11" s="1"/>
  <c r="A213" i="10"/>
  <c r="A212" i="10"/>
  <c r="A212" i="11" s="1"/>
  <c r="A211" i="10"/>
  <c r="A211" i="11" s="1"/>
  <c r="A210" i="10"/>
  <c r="A210" i="11" s="1"/>
  <c r="A209" i="10"/>
  <c r="A208" i="10"/>
  <c r="A207" i="10"/>
  <c r="A207" i="11" s="1"/>
  <c r="A206" i="10"/>
  <c r="A206" i="11" s="1"/>
  <c r="A205" i="10"/>
  <c r="A205" i="11" s="1"/>
  <c r="A204" i="10"/>
  <c r="A204" i="11" s="1"/>
  <c r="A203" i="10"/>
  <c r="A203" i="11" s="1"/>
  <c r="A202" i="10"/>
  <c r="A202" i="11" s="1"/>
  <c r="A201" i="10"/>
  <c r="A201" i="11" s="1"/>
  <c r="A200" i="10"/>
  <c r="A200" i="11" s="1"/>
  <c r="A199" i="10"/>
  <c r="A199" i="11" s="1"/>
  <c r="A198" i="10"/>
  <c r="A197" i="10"/>
  <c r="A196" i="10"/>
  <c r="A196" i="11" s="1"/>
  <c r="A195" i="10"/>
  <c r="A195" i="11" s="1"/>
  <c r="A194" i="10"/>
  <c r="A194" i="11" s="1"/>
  <c r="A193" i="10"/>
  <c r="A192" i="10"/>
  <c r="A191" i="10"/>
  <c r="A191" i="11" s="1"/>
  <c r="A190" i="10"/>
  <c r="A190" i="11" s="1"/>
  <c r="A189" i="10"/>
  <c r="A189" i="11" s="1"/>
  <c r="A188" i="10"/>
  <c r="A188" i="11" s="1"/>
  <c r="A187" i="10"/>
  <c r="A187" i="11" s="1"/>
  <c r="A186" i="10"/>
  <c r="A186" i="11" s="1"/>
  <c r="A185" i="10"/>
  <c r="A185" i="11" s="1"/>
  <c r="A184" i="10"/>
  <c r="A184" i="11" s="1"/>
  <c r="A183" i="10"/>
  <c r="A183" i="11" s="1"/>
  <c r="A182" i="10"/>
  <c r="A181" i="10"/>
  <c r="A180" i="10"/>
  <c r="A180" i="11" s="1"/>
  <c r="A179" i="10"/>
  <c r="A179" i="11" s="1"/>
  <c r="A178" i="10"/>
  <c r="A178" i="11" s="1"/>
  <c r="A177" i="10"/>
  <c r="A176" i="10"/>
  <c r="A175" i="10"/>
  <c r="A175" i="11" s="1"/>
  <c r="A174" i="10"/>
  <c r="A174" i="11" s="1"/>
  <c r="A173" i="10"/>
  <c r="A173" i="11" s="1"/>
  <c r="A172" i="10"/>
  <c r="A172" i="11" s="1"/>
  <c r="A171" i="10"/>
  <c r="A171" i="11" s="1"/>
  <c r="A170" i="10"/>
  <c r="A170" i="11" s="1"/>
  <c r="A169" i="10"/>
  <c r="A169" i="11" s="1"/>
  <c r="A168" i="10"/>
  <c r="A168" i="11" s="1"/>
  <c r="A167" i="10"/>
  <c r="A167" i="11" s="1"/>
  <c r="A166" i="10"/>
  <c r="A165" i="10"/>
  <c r="A164" i="10"/>
  <c r="A164" i="11" s="1"/>
  <c r="A163" i="10"/>
  <c r="A163" i="11" s="1"/>
  <c r="A162" i="10"/>
  <c r="A162" i="11" s="1"/>
  <c r="A161" i="10"/>
  <c r="A160" i="10"/>
  <c r="A159" i="10"/>
  <c r="A159" i="11" s="1"/>
  <c r="A158" i="10"/>
  <c r="A158" i="11" s="1"/>
  <c r="A157" i="10"/>
  <c r="A157" i="11" s="1"/>
  <c r="A156" i="10"/>
  <c r="A156" i="11" s="1"/>
  <c r="A155" i="10"/>
  <c r="A155" i="11" s="1"/>
  <c r="A154" i="10"/>
  <c r="A154" i="11" s="1"/>
  <c r="A153" i="10"/>
  <c r="A153" i="11" s="1"/>
  <c r="A152" i="10"/>
  <c r="A152" i="11" s="1"/>
  <c r="A151" i="10"/>
  <c r="A151" i="11" s="1"/>
  <c r="A150" i="10"/>
  <c r="A150" i="11" s="1"/>
  <c r="A149" i="10"/>
  <c r="A148" i="10"/>
  <c r="A147" i="10"/>
  <c r="A147" i="11" s="1"/>
  <c r="A146" i="10"/>
  <c r="A146" i="11" s="1"/>
  <c r="A145" i="10"/>
  <c r="A144" i="10"/>
  <c r="A143" i="10"/>
  <c r="A143" i="11" s="1"/>
  <c r="A142" i="10"/>
  <c r="A142" i="11" s="1"/>
  <c r="A141" i="10"/>
  <c r="A141" i="11" s="1"/>
  <c r="A140" i="10"/>
  <c r="A140" i="11" s="1"/>
  <c r="A139" i="10"/>
  <c r="A139" i="11" s="1"/>
  <c r="A138" i="10"/>
  <c r="A138" i="11" s="1"/>
  <c r="A137" i="10"/>
  <c r="A137" i="11" s="1"/>
  <c r="A136" i="10"/>
  <c r="A136" i="11" s="1"/>
  <c r="A135" i="10"/>
  <c r="A135" i="11" s="1"/>
  <c r="A134" i="10"/>
  <c r="A133" i="10"/>
  <c r="A132" i="10"/>
  <c r="A131" i="10"/>
  <c r="A131" i="11" s="1"/>
  <c r="A130" i="10"/>
  <c r="A130" i="11" s="1"/>
  <c r="A129" i="10"/>
  <c r="A128" i="10"/>
  <c r="A127" i="10"/>
  <c r="A127" i="11" s="1"/>
  <c r="A126" i="10"/>
  <c r="A126" i="11" s="1"/>
  <c r="A125" i="10"/>
  <c r="A125" i="11" s="1"/>
  <c r="A124" i="10"/>
  <c r="A124" i="11" s="1"/>
  <c r="A123" i="10"/>
  <c r="A123" i="11" s="1"/>
  <c r="A122" i="10"/>
  <c r="A122" i="11" s="1"/>
  <c r="A121" i="10"/>
  <c r="A121" i="11" s="1"/>
  <c r="A120" i="10"/>
  <c r="A120" i="11" s="1"/>
  <c r="A119" i="10"/>
  <c r="A119" i="11" s="1"/>
  <c r="A118" i="10"/>
  <c r="A117" i="10"/>
  <c r="A116" i="10"/>
  <c r="A115" i="10"/>
  <c r="A115" i="11" s="1"/>
  <c r="A114" i="10"/>
  <c r="A114" i="11" s="1"/>
  <c r="A113" i="10"/>
  <c r="A112" i="10"/>
  <c r="A111" i="10"/>
  <c r="A111" i="11" s="1"/>
  <c r="A110" i="10"/>
  <c r="A110" i="11" s="1"/>
  <c r="A109" i="10"/>
  <c r="A109" i="11" s="1"/>
  <c r="A108" i="10"/>
  <c r="A108" i="11" s="1"/>
  <c r="A107" i="10"/>
  <c r="A107" i="11" s="1"/>
  <c r="A106" i="10"/>
  <c r="A106" i="11" s="1"/>
  <c r="A105" i="10"/>
  <c r="A105" i="11" s="1"/>
  <c r="A104" i="10"/>
  <c r="A104" i="11" s="1"/>
  <c r="A103" i="10"/>
  <c r="A103" i="11" s="1"/>
  <c r="A102" i="10"/>
  <c r="A102" i="11" s="1"/>
  <c r="A101" i="10"/>
  <c r="A101" i="11" s="1"/>
  <c r="A100" i="10"/>
  <c r="A100" i="11" s="1"/>
  <c r="A99" i="10"/>
  <c r="A99" i="11" s="1"/>
  <c r="A98" i="10"/>
  <c r="A98" i="11" s="1"/>
  <c r="A97" i="10"/>
  <c r="A96" i="10"/>
  <c r="A95" i="10"/>
  <c r="A95" i="11" s="1"/>
  <c r="A94" i="10"/>
  <c r="A94" i="11" s="1"/>
  <c r="A93" i="10"/>
  <c r="A93" i="11" s="1"/>
  <c r="A92" i="10"/>
  <c r="A92" i="11" s="1"/>
  <c r="A91" i="10"/>
  <c r="A91" i="11" s="1"/>
  <c r="A90" i="10"/>
  <c r="A90" i="11" s="1"/>
  <c r="A89" i="10"/>
  <c r="A89" i="11" s="1"/>
  <c r="A88" i="10"/>
  <c r="A88" i="11" s="1"/>
  <c r="A87" i="10"/>
  <c r="A87" i="11" s="1"/>
  <c r="A86" i="10"/>
  <c r="A85" i="10"/>
  <c r="A85" i="11" s="1"/>
  <c r="A84" i="10"/>
  <c r="A83" i="10"/>
  <c r="A83" i="11" s="1"/>
  <c r="A82" i="10"/>
  <c r="A82" i="11" s="1"/>
  <c r="A81" i="10"/>
  <c r="A80" i="10"/>
  <c r="A79" i="10"/>
  <c r="A79" i="11" s="1"/>
  <c r="A78" i="10"/>
  <c r="A78" i="11" s="1"/>
  <c r="A77" i="10"/>
  <c r="A77" i="11" s="1"/>
  <c r="A76" i="10"/>
  <c r="A76" i="11" s="1"/>
  <c r="A75" i="10"/>
  <c r="A75" i="11" s="1"/>
  <c r="A74" i="10"/>
  <c r="A74" i="11" s="1"/>
  <c r="A73" i="10"/>
  <c r="A73" i="11" s="1"/>
  <c r="A72" i="10"/>
  <c r="A72" i="11" s="1"/>
  <c r="A71" i="10"/>
  <c r="A71" i="11" s="1"/>
  <c r="A70" i="10"/>
  <c r="A69" i="10"/>
  <c r="A69" i="11" s="1"/>
  <c r="A68" i="10"/>
  <c r="A68" i="11" s="1"/>
  <c r="A67" i="10"/>
  <c r="A67" i="11" s="1"/>
  <c r="A66" i="10"/>
  <c r="A66" i="11" s="1"/>
  <c r="A65" i="10"/>
  <c r="A64" i="10"/>
  <c r="A63" i="10"/>
  <c r="A63" i="11" s="1"/>
  <c r="A62" i="10"/>
  <c r="A62" i="11" s="1"/>
  <c r="A61" i="10"/>
  <c r="A61" i="11" s="1"/>
  <c r="A60" i="10"/>
  <c r="A60" i="11" s="1"/>
  <c r="A59" i="10"/>
  <c r="A59" i="11" s="1"/>
  <c r="A58" i="10"/>
  <c r="A58" i="11" s="1"/>
  <c r="A57" i="10"/>
  <c r="A57" i="11" s="1"/>
  <c r="A56" i="10"/>
  <c r="A56" i="11" s="1"/>
  <c r="A55" i="10"/>
  <c r="A55" i="11" s="1"/>
  <c r="A54" i="10"/>
  <c r="A53" i="10"/>
  <c r="A53" i="11" s="1"/>
  <c r="A52" i="10"/>
  <c r="A52" i="11" s="1"/>
  <c r="A51" i="10"/>
  <c r="A51" i="11" s="1"/>
  <c r="A50" i="10"/>
  <c r="A50" i="11" s="1"/>
  <c r="A49" i="10"/>
  <c r="A48" i="10"/>
  <c r="A47" i="10"/>
  <c r="A47" i="11" s="1"/>
  <c r="A46" i="10"/>
  <c r="A46" i="11" s="1"/>
  <c r="A45" i="10"/>
  <c r="A45" i="11" s="1"/>
  <c r="A44" i="10"/>
  <c r="A44" i="11" s="1"/>
  <c r="A43" i="10"/>
  <c r="A43" i="11" s="1"/>
  <c r="A42" i="10"/>
  <c r="A42" i="11" s="1"/>
  <c r="A41" i="10"/>
  <c r="A41" i="11" s="1"/>
  <c r="A40" i="10"/>
  <c r="A40" i="11" s="1"/>
  <c r="A39" i="10"/>
  <c r="A39" i="11" s="1"/>
  <c r="A38" i="10"/>
  <c r="A37" i="10"/>
  <c r="A37" i="11" s="1"/>
  <c r="A36" i="10"/>
  <c r="A36" i="11" s="1"/>
  <c r="A35" i="10"/>
  <c r="A35" i="11" s="1"/>
  <c r="A34" i="10"/>
  <c r="A34" i="11" s="1"/>
  <c r="A33" i="10"/>
  <c r="A33" i="11" s="1"/>
  <c r="A32" i="10"/>
  <c r="A31" i="10"/>
  <c r="A31" i="11" s="1"/>
  <c r="A30" i="10"/>
  <c r="A30" i="11" s="1"/>
  <c r="A29" i="10"/>
  <c r="A29" i="11" s="1"/>
  <c r="A28" i="10"/>
  <c r="A28" i="11" s="1"/>
  <c r="A27" i="10"/>
  <c r="A27" i="11" s="1"/>
  <c r="A26" i="10"/>
  <c r="A26" i="11" s="1"/>
  <c r="A25" i="10"/>
  <c r="A25" i="11" s="1"/>
  <c r="A24" i="10"/>
  <c r="A24" i="11" s="1"/>
  <c r="A23" i="10"/>
  <c r="A23" i="11" s="1"/>
  <c r="A22" i="10"/>
  <c r="A21" i="10"/>
  <c r="A21" i="11" s="1"/>
  <c r="A20" i="10"/>
  <c r="A20" i="11" s="1"/>
  <c r="A19" i="10"/>
  <c r="A19" i="11" s="1"/>
  <c r="A18" i="10"/>
  <c r="A18" i="11" s="1"/>
  <c r="A17" i="10"/>
  <c r="A16" i="10"/>
  <c r="A15" i="10"/>
  <c r="A15" i="11" s="1"/>
  <c r="A14" i="10"/>
  <c r="A14" i="11" s="1"/>
  <c r="C502" i="11"/>
  <c r="B502" i="11"/>
  <c r="C501" i="11"/>
  <c r="B501" i="11"/>
  <c r="C500" i="11"/>
  <c r="B500" i="11"/>
  <c r="C499" i="11"/>
  <c r="B499" i="11"/>
  <c r="C498" i="11"/>
  <c r="B498" i="11"/>
  <c r="C497" i="11"/>
  <c r="B497" i="11"/>
  <c r="C496" i="11"/>
  <c r="B496" i="11"/>
  <c r="C495" i="11"/>
  <c r="B495" i="11"/>
  <c r="C494" i="11"/>
  <c r="B494" i="11"/>
  <c r="C493" i="11"/>
  <c r="B493" i="11"/>
  <c r="C492" i="11"/>
  <c r="B492" i="11"/>
  <c r="C491" i="11"/>
  <c r="B491" i="11"/>
  <c r="C490" i="11"/>
  <c r="B490" i="11"/>
  <c r="C489" i="11"/>
  <c r="B489" i="11"/>
  <c r="C488" i="11"/>
  <c r="B488" i="11"/>
  <c r="C487" i="11"/>
  <c r="B487" i="11"/>
  <c r="C486" i="11"/>
  <c r="B486" i="11"/>
  <c r="C485" i="11"/>
  <c r="B485" i="11"/>
  <c r="C484" i="11"/>
  <c r="B484" i="11"/>
  <c r="C483" i="11"/>
  <c r="B483" i="11"/>
  <c r="C482" i="11"/>
  <c r="B482" i="11"/>
  <c r="C481" i="11"/>
  <c r="B481" i="11"/>
  <c r="C480" i="11"/>
  <c r="B480" i="11"/>
  <c r="C479" i="11"/>
  <c r="B479" i="11"/>
  <c r="C478" i="11"/>
  <c r="B478" i="11"/>
  <c r="C477" i="11"/>
  <c r="B477" i="11"/>
  <c r="C476" i="11"/>
  <c r="B476" i="11"/>
  <c r="C475" i="11"/>
  <c r="B475" i="11"/>
  <c r="C474" i="11"/>
  <c r="B474" i="11"/>
  <c r="C473" i="11"/>
  <c r="B473" i="11"/>
  <c r="C472" i="11"/>
  <c r="B472" i="11"/>
  <c r="C471" i="11"/>
  <c r="B471" i="11"/>
  <c r="C470" i="11"/>
  <c r="B470" i="11"/>
  <c r="C469" i="11"/>
  <c r="B469" i="11"/>
  <c r="C468" i="11"/>
  <c r="B468" i="11"/>
  <c r="C467" i="11"/>
  <c r="B467" i="11"/>
  <c r="C466" i="11"/>
  <c r="B466" i="11"/>
  <c r="C465" i="11"/>
  <c r="B465" i="11"/>
  <c r="C464" i="11"/>
  <c r="B464" i="11"/>
  <c r="C463" i="11"/>
  <c r="B463" i="11"/>
  <c r="C462" i="11"/>
  <c r="B462" i="11"/>
  <c r="C461" i="11"/>
  <c r="B461" i="11"/>
  <c r="C460" i="11"/>
  <c r="B460" i="11"/>
  <c r="C459" i="11"/>
  <c r="B459" i="11"/>
  <c r="C458" i="11"/>
  <c r="B458" i="11"/>
  <c r="C457" i="11"/>
  <c r="B457" i="11"/>
  <c r="C456" i="11"/>
  <c r="B456" i="11"/>
  <c r="C455" i="11"/>
  <c r="B455" i="11"/>
  <c r="C454" i="11"/>
  <c r="B454" i="11"/>
  <c r="C453" i="11"/>
  <c r="B453" i="11"/>
  <c r="C452" i="11"/>
  <c r="B452" i="11"/>
  <c r="C451" i="11"/>
  <c r="B451" i="11"/>
  <c r="C450" i="11"/>
  <c r="B450" i="11"/>
  <c r="C449" i="11"/>
  <c r="B449" i="11"/>
  <c r="C448" i="11"/>
  <c r="B448" i="11"/>
  <c r="C447" i="11"/>
  <c r="B447" i="11"/>
  <c r="C446" i="11"/>
  <c r="B446" i="11"/>
  <c r="C445" i="11"/>
  <c r="B445" i="11"/>
  <c r="C444" i="11"/>
  <c r="B444" i="11"/>
  <c r="C443" i="11"/>
  <c r="B443" i="11"/>
  <c r="C442" i="11"/>
  <c r="B442" i="11"/>
  <c r="C441" i="11"/>
  <c r="B441" i="11"/>
  <c r="C440" i="11"/>
  <c r="B440" i="11"/>
  <c r="C439" i="11"/>
  <c r="B439" i="11"/>
  <c r="C438" i="11"/>
  <c r="B438" i="11"/>
  <c r="C437" i="11"/>
  <c r="B437" i="11"/>
  <c r="C436" i="11"/>
  <c r="B436" i="11"/>
  <c r="C435" i="11"/>
  <c r="B435" i="11"/>
  <c r="C434" i="11"/>
  <c r="B434" i="11"/>
  <c r="C433" i="11"/>
  <c r="B433" i="11"/>
  <c r="C432" i="11"/>
  <c r="B432" i="11"/>
  <c r="C431" i="11"/>
  <c r="B431" i="11"/>
  <c r="C430" i="11"/>
  <c r="B430" i="11"/>
  <c r="C429" i="11"/>
  <c r="B429" i="11"/>
  <c r="C428" i="11"/>
  <c r="B428" i="11"/>
  <c r="C427" i="11"/>
  <c r="B427" i="11"/>
  <c r="C426" i="11"/>
  <c r="B426" i="11"/>
  <c r="C425" i="11"/>
  <c r="B425" i="11"/>
  <c r="C424" i="11"/>
  <c r="B424" i="11"/>
  <c r="C423" i="11"/>
  <c r="B423" i="11"/>
  <c r="C422" i="11"/>
  <c r="B422" i="11"/>
  <c r="C421" i="11"/>
  <c r="B421" i="11"/>
  <c r="C420" i="11"/>
  <c r="B420" i="11"/>
  <c r="C419" i="11"/>
  <c r="B419" i="11"/>
  <c r="C418" i="11"/>
  <c r="B418" i="11"/>
  <c r="C417" i="11"/>
  <c r="B417" i="11"/>
  <c r="C416" i="11"/>
  <c r="B416" i="11"/>
  <c r="C415" i="11"/>
  <c r="B415" i="11"/>
  <c r="C414" i="11"/>
  <c r="B414" i="11"/>
  <c r="C413" i="11"/>
  <c r="B413" i="11"/>
  <c r="C412" i="11"/>
  <c r="B412" i="11"/>
  <c r="C411" i="11"/>
  <c r="B411" i="11"/>
  <c r="C410" i="11"/>
  <c r="B410" i="11"/>
  <c r="C409" i="11"/>
  <c r="B409" i="11"/>
  <c r="C408" i="11"/>
  <c r="B408" i="11"/>
  <c r="C407" i="11"/>
  <c r="B407" i="11"/>
  <c r="C406" i="11"/>
  <c r="B406" i="11"/>
  <c r="C405" i="11"/>
  <c r="B405" i="11"/>
  <c r="C404" i="11"/>
  <c r="B404" i="11"/>
  <c r="C403" i="11"/>
  <c r="B403" i="11"/>
  <c r="C402" i="11"/>
  <c r="B402" i="11"/>
  <c r="C401" i="11"/>
  <c r="B401" i="11"/>
  <c r="C400" i="11"/>
  <c r="B400" i="11"/>
  <c r="C399" i="11"/>
  <c r="B399" i="11"/>
  <c r="C398" i="11"/>
  <c r="B398" i="11"/>
  <c r="C397" i="11"/>
  <c r="B397" i="11"/>
  <c r="C396" i="11"/>
  <c r="B396" i="11"/>
  <c r="C395" i="11"/>
  <c r="B395" i="11"/>
  <c r="C394" i="11"/>
  <c r="B394" i="11"/>
  <c r="C393" i="11"/>
  <c r="B393" i="11"/>
  <c r="C392" i="11"/>
  <c r="B392" i="11"/>
  <c r="C391" i="11"/>
  <c r="B391" i="11"/>
  <c r="C390" i="11"/>
  <c r="B390" i="11"/>
  <c r="C389" i="11"/>
  <c r="B389" i="11"/>
  <c r="C388" i="11"/>
  <c r="B388" i="11"/>
  <c r="C387" i="11"/>
  <c r="B387" i="11"/>
  <c r="C386" i="11"/>
  <c r="B386" i="11"/>
  <c r="C385" i="11"/>
  <c r="B385" i="11"/>
  <c r="C384" i="11"/>
  <c r="B384" i="11"/>
  <c r="C383" i="11"/>
  <c r="B383" i="11"/>
  <c r="C382" i="11"/>
  <c r="B382" i="11"/>
  <c r="C381" i="11"/>
  <c r="B381" i="11"/>
  <c r="C380" i="11"/>
  <c r="B380" i="11"/>
  <c r="C379" i="11"/>
  <c r="B379" i="11"/>
  <c r="C378" i="11"/>
  <c r="B378" i="11"/>
  <c r="C377" i="11"/>
  <c r="B377" i="11"/>
  <c r="C376" i="11"/>
  <c r="B376" i="11"/>
  <c r="C375" i="11"/>
  <c r="B375" i="11"/>
  <c r="C374" i="11"/>
  <c r="B374" i="11"/>
  <c r="C373" i="11"/>
  <c r="B373" i="11"/>
  <c r="C372" i="11"/>
  <c r="B372" i="11"/>
  <c r="C371" i="11"/>
  <c r="B371" i="11"/>
  <c r="C370" i="11"/>
  <c r="B370" i="11"/>
  <c r="C369" i="11"/>
  <c r="B369" i="11"/>
  <c r="C368" i="11"/>
  <c r="B368" i="11"/>
  <c r="C367" i="11"/>
  <c r="B367" i="11"/>
  <c r="C366" i="11"/>
  <c r="B366" i="11"/>
  <c r="C365" i="11"/>
  <c r="B365" i="11"/>
  <c r="C364" i="11"/>
  <c r="B364" i="11"/>
  <c r="C363" i="11"/>
  <c r="B363" i="11"/>
  <c r="C362" i="11"/>
  <c r="B362" i="11"/>
  <c r="C361" i="11"/>
  <c r="B361" i="11"/>
  <c r="C360" i="11"/>
  <c r="B360" i="11"/>
  <c r="C359" i="11"/>
  <c r="B359" i="11"/>
  <c r="C358" i="11"/>
  <c r="B358" i="11"/>
  <c r="C357" i="11"/>
  <c r="B357" i="11"/>
  <c r="C356" i="11"/>
  <c r="B356" i="11"/>
  <c r="C355" i="11"/>
  <c r="B355" i="11"/>
  <c r="C354" i="11"/>
  <c r="B354" i="11"/>
  <c r="C353" i="11"/>
  <c r="B353" i="11"/>
  <c r="C352" i="11"/>
  <c r="B352" i="11"/>
  <c r="C351" i="11"/>
  <c r="B351" i="11"/>
  <c r="C350" i="11"/>
  <c r="B350" i="11"/>
  <c r="C349" i="11"/>
  <c r="B349" i="11"/>
  <c r="C348" i="11"/>
  <c r="B348" i="11"/>
  <c r="C347" i="11"/>
  <c r="B347" i="11"/>
  <c r="C346" i="11"/>
  <c r="B346" i="11"/>
  <c r="C345" i="11"/>
  <c r="B345" i="11"/>
  <c r="C344" i="11"/>
  <c r="B344" i="11"/>
  <c r="C343" i="11"/>
  <c r="B343" i="11"/>
  <c r="C342" i="11"/>
  <c r="B342" i="11"/>
  <c r="C341" i="11"/>
  <c r="B341" i="11"/>
  <c r="C340" i="11"/>
  <c r="B340" i="11"/>
  <c r="C339" i="11"/>
  <c r="B339" i="11"/>
  <c r="C338" i="11"/>
  <c r="B338" i="11"/>
  <c r="C337" i="11"/>
  <c r="B337" i="11"/>
  <c r="C336" i="11"/>
  <c r="B336" i="11"/>
  <c r="C335" i="11"/>
  <c r="B335" i="11"/>
  <c r="C334" i="11"/>
  <c r="B334" i="11"/>
  <c r="C333" i="11"/>
  <c r="B333" i="11"/>
  <c r="C332" i="11"/>
  <c r="B332" i="11"/>
  <c r="C331" i="11"/>
  <c r="B331" i="11"/>
  <c r="C330" i="11"/>
  <c r="B330" i="11"/>
  <c r="C329" i="11"/>
  <c r="B329" i="11"/>
  <c r="C328" i="11"/>
  <c r="B328" i="11"/>
  <c r="C327" i="11"/>
  <c r="B327" i="11"/>
  <c r="C326" i="11"/>
  <c r="B326" i="11"/>
  <c r="C325" i="11"/>
  <c r="B325" i="11"/>
  <c r="C324" i="11"/>
  <c r="B324" i="11"/>
  <c r="C323" i="11"/>
  <c r="B323" i="11"/>
  <c r="C322" i="11"/>
  <c r="B322" i="11"/>
  <c r="C321" i="11"/>
  <c r="B321" i="11"/>
  <c r="C320" i="11"/>
  <c r="B320" i="11"/>
  <c r="C319" i="11"/>
  <c r="B319" i="11"/>
  <c r="C318" i="11"/>
  <c r="B318" i="11"/>
  <c r="C317" i="11"/>
  <c r="B317" i="11"/>
  <c r="C316" i="11"/>
  <c r="B316" i="11"/>
  <c r="C315" i="11"/>
  <c r="B315" i="11"/>
  <c r="C314" i="11"/>
  <c r="B314" i="11"/>
  <c r="C313" i="11"/>
  <c r="B313" i="11"/>
  <c r="C312" i="11"/>
  <c r="B312" i="11"/>
  <c r="C311" i="11"/>
  <c r="B311" i="11"/>
  <c r="C310" i="11"/>
  <c r="B310" i="11"/>
  <c r="C309" i="11"/>
  <c r="B309" i="11"/>
  <c r="C308" i="11"/>
  <c r="B308" i="11"/>
  <c r="C307" i="11"/>
  <c r="B307" i="11"/>
  <c r="C306" i="11"/>
  <c r="B306" i="11"/>
  <c r="C305" i="11"/>
  <c r="B305" i="11"/>
  <c r="C304" i="11"/>
  <c r="B304" i="11"/>
  <c r="C303" i="11"/>
  <c r="B303" i="11"/>
  <c r="C302" i="11"/>
  <c r="B302" i="11"/>
  <c r="C301" i="11"/>
  <c r="B301" i="11"/>
  <c r="C300" i="11"/>
  <c r="B300" i="11"/>
  <c r="C299" i="11"/>
  <c r="B299" i="11"/>
  <c r="C298" i="11"/>
  <c r="B298" i="11"/>
  <c r="C297" i="11"/>
  <c r="B297" i="11"/>
  <c r="C296" i="11"/>
  <c r="B296" i="11"/>
  <c r="C295" i="11"/>
  <c r="B295" i="11"/>
  <c r="C294" i="11"/>
  <c r="B294" i="11"/>
  <c r="C293" i="11"/>
  <c r="B293" i="11"/>
  <c r="C292" i="11"/>
  <c r="B292" i="11"/>
  <c r="C291" i="11"/>
  <c r="B291" i="11"/>
  <c r="C290" i="11"/>
  <c r="B290" i="11"/>
  <c r="C289" i="11"/>
  <c r="B289" i="11"/>
  <c r="C288" i="11"/>
  <c r="B288" i="11"/>
  <c r="C287" i="11"/>
  <c r="B287" i="11"/>
  <c r="C286" i="11"/>
  <c r="B286" i="11"/>
  <c r="C285" i="11"/>
  <c r="B285" i="11"/>
  <c r="C284" i="11"/>
  <c r="B284" i="11"/>
  <c r="C283" i="11"/>
  <c r="B283" i="11"/>
  <c r="C282" i="11"/>
  <c r="B282" i="11"/>
  <c r="C281" i="11"/>
  <c r="B281" i="11"/>
  <c r="C280" i="11"/>
  <c r="B280" i="11"/>
  <c r="C279" i="11"/>
  <c r="B279" i="11"/>
  <c r="C278" i="11"/>
  <c r="B278" i="11"/>
  <c r="C277" i="11"/>
  <c r="B277" i="11"/>
  <c r="C276" i="11"/>
  <c r="B276" i="11"/>
  <c r="C275" i="11"/>
  <c r="B275" i="11"/>
  <c r="C274" i="11"/>
  <c r="B274" i="11"/>
  <c r="C273" i="11"/>
  <c r="B273" i="11"/>
  <c r="C272" i="11"/>
  <c r="B272" i="11"/>
  <c r="C271" i="11"/>
  <c r="B271" i="11"/>
  <c r="C270" i="11"/>
  <c r="B270" i="11"/>
  <c r="C269" i="11"/>
  <c r="B269" i="11"/>
  <c r="C268" i="11"/>
  <c r="B268" i="11"/>
  <c r="C267" i="11"/>
  <c r="B267" i="11"/>
  <c r="C266" i="11"/>
  <c r="B266" i="11"/>
  <c r="C265" i="11"/>
  <c r="B265" i="11"/>
  <c r="C264" i="11"/>
  <c r="B264" i="11"/>
  <c r="C263" i="11"/>
  <c r="B263" i="11"/>
  <c r="C262" i="11"/>
  <c r="B262" i="11"/>
  <c r="C261" i="11"/>
  <c r="B261" i="11"/>
  <c r="C260" i="11"/>
  <c r="B260" i="11"/>
  <c r="C259" i="11"/>
  <c r="B259" i="11"/>
  <c r="C258" i="11"/>
  <c r="B258" i="11"/>
  <c r="C257" i="11"/>
  <c r="B257" i="11"/>
  <c r="C256" i="11"/>
  <c r="B256" i="11"/>
  <c r="C255" i="11"/>
  <c r="B255" i="11"/>
  <c r="C254" i="11"/>
  <c r="B254" i="11"/>
  <c r="C253" i="11"/>
  <c r="B253" i="11"/>
  <c r="C252" i="11"/>
  <c r="B252" i="11"/>
  <c r="C251" i="11"/>
  <c r="B251" i="11"/>
  <c r="C250" i="11"/>
  <c r="B250" i="11"/>
  <c r="C249" i="11"/>
  <c r="B249" i="11"/>
  <c r="C248" i="11"/>
  <c r="B248" i="11"/>
  <c r="C247" i="11"/>
  <c r="B247" i="11"/>
  <c r="C246" i="11"/>
  <c r="B246" i="11"/>
  <c r="C245" i="11"/>
  <c r="B245" i="11"/>
  <c r="C244" i="11"/>
  <c r="B244" i="11"/>
  <c r="C243" i="11"/>
  <c r="B243" i="11"/>
  <c r="C242" i="11"/>
  <c r="B242" i="11"/>
  <c r="C241" i="11"/>
  <c r="B241" i="11"/>
  <c r="C240" i="11"/>
  <c r="B240" i="11"/>
  <c r="C239" i="11"/>
  <c r="B239" i="11"/>
  <c r="C238" i="11"/>
  <c r="B238" i="11"/>
  <c r="C237" i="11"/>
  <c r="B237" i="11"/>
  <c r="C236" i="11"/>
  <c r="B236" i="11"/>
  <c r="C235" i="11"/>
  <c r="B235" i="11"/>
  <c r="C234" i="11"/>
  <c r="B234" i="11"/>
  <c r="C233" i="11"/>
  <c r="B233" i="11"/>
  <c r="C232" i="11"/>
  <c r="B232" i="11"/>
  <c r="C231" i="11"/>
  <c r="B231" i="11"/>
  <c r="C230" i="11"/>
  <c r="B230" i="11"/>
  <c r="C229" i="11"/>
  <c r="B229" i="11"/>
  <c r="C228" i="11"/>
  <c r="B228" i="11"/>
  <c r="C227" i="11"/>
  <c r="B227" i="11"/>
  <c r="C226" i="11"/>
  <c r="B226" i="11"/>
  <c r="C225" i="11"/>
  <c r="B225" i="11"/>
  <c r="C224" i="11"/>
  <c r="B224" i="11"/>
  <c r="C223" i="11"/>
  <c r="B223" i="11"/>
  <c r="C222" i="11"/>
  <c r="B222" i="11"/>
  <c r="C221" i="11"/>
  <c r="B221" i="11"/>
  <c r="C220" i="11"/>
  <c r="B220" i="11"/>
  <c r="C219" i="11"/>
  <c r="B219" i="11"/>
  <c r="C218" i="11"/>
  <c r="B218" i="11"/>
  <c r="C217" i="11"/>
  <c r="B217" i="11"/>
  <c r="C216" i="11"/>
  <c r="B216" i="11"/>
  <c r="C215" i="11"/>
  <c r="B215" i="11"/>
  <c r="C214" i="11"/>
  <c r="B214" i="11"/>
  <c r="C213" i="11"/>
  <c r="B213" i="11"/>
  <c r="C212" i="11"/>
  <c r="B212" i="11"/>
  <c r="C211" i="11"/>
  <c r="B211" i="11"/>
  <c r="C210" i="11"/>
  <c r="B210" i="11"/>
  <c r="C209" i="11"/>
  <c r="B209" i="11"/>
  <c r="C208" i="11"/>
  <c r="B208" i="11"/>
  <c r="C207" i="11"/>
  <c r="B207" i="11"/>
  <c r="C206" i="11"/>
  <c r="B206" i="11"/>
  <c r="C205" i="11"/>
  <c r="B205" i="11"/>
  <c r="C204" i="11"/>
  <c r="B204" i="11"/>
  <c r="C203" i="11"/>
  <c r="B203" i="11"/>
  <c r="C202" i="11"/>
  <c r="B202" i="11"/>
  <c r="C201" i="11"/>
  <c r="B201" i="11"/>
  <c r="C200" i="11"/>
  <c r="B200" i="11"/>
  <c r="C199" i="11"/>
  <c r="B199" i="11"/>
  <c r="C198" i="11"/>
  <c r="B198" i="11"/>
  <c r="C197" i="11"/>
  <c r="B197" i="11"/>
  <c r="C196" i="11"/>
  <c r="B196" i="11"/>
  <c r="C195" i="11"/>
  <c r="B195" i="11"/>
  <c r="C194" i="11"/>
  <c r="B194" i="11"/>
  <c r="C193" i="11"/>
  <c r="B193" i="11"/>
  <c r="C192" i="11"/>
  <c r="B192" i="11"/>
  <c r="C191" i="11"/>
  <c r="B191" i="11"/>
  <c r="C190" i="11"/>
  <c r="B190" i="11"/>
  <c r="C189" i="11"/>
  <c r="B189" i="11"/>
  <c r="C188" i="11"/>
  <c r="B188" i="11"/>
  <c r="C187" i="11"/>
  <c r="B187" i="11"/>
  <c r="C186" i="11"/>
  <c r="B186" i="11"/>
  <c r="C185" i="11"/>
  <c r="B185" i="11"/>
  <c r="C184" i="11"/>
  <c r="B184" i="11"/>
  <c r="C183" i="11"/>
  <c r="B183" i="11"/>
  <c r="C182" i="11"/>
  <c r="B182" i="11"/>
  <c r="C181" i="11"/>
  <c r="B181" i="11"/>
  <c r="C180" i="11"/>
  <c r="B180" i="11"/>
  <c r="C179" i="11"/>
  <c r="B179" i="11"/>
  <c r="C178" i="11"/>
  <c r="B178" i="11"/>
  <c r="C177" i="11"/>
  <c r="B177" i="11"/>
  <c r="C176" i="11"/>
  <c r="B176" i="11"/>
  <c r="C175" i="11"/>
  <c r="B175" i="11"/>
  <c r="C174" i="11"/>
  <c r="B174" i="11"/>
  <c r="C173" i="11"/>
  <c r="B173" i="11"/>
  <c r="C172" i="11"/>
  <c r="B172" i="11"/>
  <c r="C171" i="11"/>
  <c r="B171" i="11"/>
  <c r="C170" i="11"/>
  <c r="B170" i="11"/>
  <c r="C169" i="11"/>
  <c r="B169" i="11"/>
  <c r="C168" i="11"/>
  <c r="B168" i="11"/>
  <c r="C167" i="11"/>
  <c r="B167" i="11"/>
  <c r="C166" i="11"/>
  <c r="B166" i="11"/>
  <c r="C165" i="11"/>
  <c r="B165" i="11"/>
  <c r="C164" i="11"/>
  <c r="B164" i="11"/>
  <c r="C163" i="11"/>
  <c r="B163" i="11"/>
  <c r="C162" i="11"/>
  <c r="B162" i="11"/>
  <c r="C161" i="11"/>
  <c r="B161" i="11"/>
  <c r="C160" i="11"/>
  <c r="B160" i="11"/>
  <c r="C159" i="11"/>
  <c r="B159" i="11"/>
  <c r="C158" i="11"/>
  <c r="B158" i="11"/>
  <c r="C157" i="11"/>
  <c r="B157" i="11"/>
  <c r="C156" i="11"/>
  <c r="B156" i="11"/>
  <c r="C155" i="11"/>
  <c r="B155" i="11"/>
  <c r="C154" i="11"/>
  <c r="B154" i="11"/>
  <c r="C153" i="11"/>
  <c r="B153" i="11"/>
  <c r="C152" i="11"/>
  <c r="B152" i="11"/>
  <c r="C151" i="11"/>
  <c r="B151" i="11"/>
  <c r="C150" i="11"/>
  <c r="B150" i="11"/>
  <c r="C149" i="11"/>
  <c r="B149" i="11"/>
  <c r="C148" i="11"/>
  <c r="B148" i="11"/>
  <c r="C147" i="11"/>
  <c r="B147" i="11"/>
  <c r="C146" i="11"/>
  <c r="B146" i="11"/>
  <c r="C145" i="11"/>
  <c r="B145" i="11"/>
  <c r="C144" i="11"/>
  <c r="B144" i="11"/>
  <c r="C143" i="11"/>
  <c r="B143" i="11"/>
  <c r="C142" i="11"/>
  <c r="B142" i="11"/>
  <c r="C141" i="11"/>
  <c r="B141" i="11"/>
  <c r="C140" i="11"/>
  <c r="B140" i="11"/>
  <c r="C139" i="11"/>
  <c r="B139" i="11"/>
  <c r="C138" i="11"/>
  <c r="B138" i="11"/>
  <c r="C137" i="11"/>
  <c r="B137" i="11"/>
  <c r="C136" i="11"/>
  <c r="B136" i="11"/>
  <c r="C135" i="11"/>
  <c r="B135" i="11"/>
  <c r="C134" i="11"/>
  <c r="B134" i="11"/>
  <c r="C133" i="11"/>
  <c r="B133" i="11"/>
  <c r="C132" i="11"/>
  <c r="B132" i="11"/>
  <c r="C131" i="11"/>
  <c r="B131" i="11"/>
  <c r="C130" i="11"/>
  <c r="B130" i="11"/>
  <c r="C129" i="11"/>
  <c r="B129" i="11"/>
  <c r="C128" i="11"/>
  <c r="B128" i="11"/>
  <c r="C127" i="11"/>
  <c r="B127" i="11"/>
  <c r="C126" i="11"/>
  <c r="B126" i="11"/>
  <c r="C125" i="11"/>
  <c r="B125" i="11"/>
  <c r="C124" i="11"/>
  <c r="B124" i="11"/>
  <c r="C123" i="11"/>
  <c r="B123" i="11"/>
  <c r="C122" i="11"/>
  <c r="B122" i="11"/>
  <c r="C121" i="11"/>
  <c r="B121" i="11"/>
  <c r="C120" i="11"/>
  <c r="B120" i="11"/>
  <c r="C119" i="11"/>
  <c r="B119" i="11"/>
  <c r="C118" i="11"/>
  <c r="B118" i="11"/>
  <c r="C117" i="11"/>
  <c r="B117" i="11"/>
  <c r="C116" i="11"/>
  <c r="B116" i="11"/>
  <c r="C115" i="11"/>
  <c r="B115" i="11"/>
  <c r="C114" i="11"/>
  <c r="B114" i="11"/>
  <c r="C113" i="11"/>
  <c r="B113" i="11"/>
  <c r="C112" i="11"/>
  <c r="B112" i="11"/>
  <c r="C111" i="11"/>
  <c r="B111" i="11"/>
  <c r="C110" i="11"/>
  <c r="B110" i="11"/>
  <c r="C109" i="11"/>
  <c r="B109" i="11"/>
  <c r="C108" i="11"/>
  <c r="B108" i="11"/>
  <c r="C107" i="11"/>
  <c r="B107" i="11"/>
  <c r="C106" i="11"/>
  <c r="B106" i="11"/>
  <c r="C105" i="11"/>
  <c r="B105" i="11"/>
  <c r="C104" i="11"/>
  <c r="B104" i="11"/>
  <c r="C103" i="11"/>
  <c r="B103" i="11"/>
  <c r="C102" i="11"/>
  <c r="B102" i="11"/>
  <c r="C101" i="11"/>
  <c r="B101" i="11"/>
  <c r="C100" i="11"/>
  <c r="B100" i="11"/>
  <c r="C99" i="11"/>
  <c r="B99" i="11"/>
  <c r="C98" i="11"/>
  <c r="B98" i="11"/>
  <c r="C97" i="11"/>
  <c r="B97" i="11"/>
  <c r="C96" i="11"/>
  <c r="B96" i="11"/>
  <c r="C95" i="11"/>
  <c r="B95" i="11"/>
  <c r="C94" i="11"/>
  <c r="B94" i="11"/>
  <c r="C93" i="11"/>
  <c r="B93" i="11"/>
  <c r="C92" i="11"/>
  <c r="B92" i="11"/>
  <c r="C91" i="11"/>
  <c r="B91" i="11"/>
  <c r="C90" i="11"/>
  <c r="B90" i="11"/>
  <c r="C89" i="11"/>
  <c r="B89" i="11"/>
  <c r="C88" i="11"/>
  <c r="B88" i="11"/>
  <c r="C87" i="11"/>
  <c r="B87" i="11"/>
  <c r="C86" i="11"/>
  <c r="B86" i="11"/>
  <c r="C85" i="11"/>
  <c r="B85" i="11"/>
  <c r="C84" i="11"/>
  <c r="B84" i="11"/>
  <c r="C83" i="11"/>
  <c r="B83" i="11"/>
  <c r="C82" i="11"/>
  <c r="B82" i="11"/>
  <c r="C81" i="11"/>
  <c r="B81" i="11"/>
  <c r="C80" i="11"/>
  <c r="B80" i="11"/>
  <c r="C79" i="11"/>
  <c r="B79" i="11"/>
  <c r="C78" i="11"/>
  <c r="B78" i="11"/>
  <c r="C77" i="11"/>
  <c r="B77" i="11"/>
  <c r="C76" i="11"/>
  <c r="B76" i="11"/>
  <c r="C75" i="11"/>
  <c r="B75" i="11"/>
  <c r="C74" i="11"/>
  <c r="B74" i="11"/>
  <c r="C73" i="11"/>
  <c r="B73" i="11"/>
  <c r="C72" i="11"/>
  <c r="B72" i="11"/>
  <c r="C71" i="11"/>
  <c r="B71" i="11"/>
  <c r="C70" i="11"/>
  <c r="B70" i="11"/>
  <c r="C69" i="11"/>
  <c r="B69" i="11"/>
  <c r="C68" i="11"/>
  <c r="B68" i="11"/>
  <c r="C67" i="11"/>
  <c r="B67" i="11"/>
  <c r="C66" i="11"/>
  <c r="B66" i="11"/>
  <c r="C65" i="11"/>
  <c r="B65" i="11"/>
  <c r="C64" i="11"/>
  <c r="B64" i="11"/>
  <c r="C63" i="11"/>
  <c r="B63" i="11"/>
  <c r="C62" i="11"/>
  <c r="B62" i="11"/>
  <c r="C61" i="11"/>
  <c r="B61" i="11"/>
  <c r="C60" i="11"/>
  <c r="B60" i="11"/>
  <c r="C59" i="11"/>
  <c r="B59" i="11"/>
  <c r="C58" i="11"/>
  <c r="B58" i="11"/>
  <c r="C57" i="11"/>
  <c r="B57" i="11"/>
  <c r="C56" i="11"/>
  <c r="B56" i="11"/>
  <c r="C55" i="11"/>
  <c r="B55" i="11"/>
  <c r="C54" i="11"/>
  <c r="B54" i="11"/>
  <c r="C53" i="11"/>
  <c r="B53" i="11"/>
  <c r="C52" i="11"/>
  <c r="B52" i="11"/>
  <c r="C51" i="11"/>
  <c r="B51" i="11"/>
  <c r="C50" i="11"/>
  <c r="B50" i="11"/>
  <c r="C49" i="11"/>
  <c r="B49" i="11"/>
  <c r="C48" i="11"/>
  <c r="B48" i="11"/>
  <c r="C47" i="11"/>
  <c r="B47" i="11"/>
  <c r="C46" i="11"/>
  <c r="B46" i="11"/>
  <c r="C45" i="11"/>
  <c r="B45" i="11"/>
  <c r="C44" i="11"/>
  <c r="B44" i="11"/>
  <c r="C43" i="11"/>
  <c r="B43" i="11"/>
  <c r="C42" i="11"/>
  <c r="B42" i="11"/>
  <c r="C41" i="11"/>
  <c r="B41" i="11"/>
  <c r="C40" i="11"/>
  <c r="B40" i="11"/>
  <c r="C39" i="11"/>
  <c r="B39" i="11"/>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C7" i="11"/>
  <c r="B7" i="11"/>
  <c r="C6" i="11"/>
  <c r="B6" i="11"/>
  <c r="C5" i="11"/>
  <c r="B5" i="11"/>
  <c r="A482" i="11"/>
  <c r="A502" i="11"/>
  <c r="A501" i="11"/>
  <c r="A498" i="11"/>
  <c r="A497" i="11"/>
  <c r="A496" i="11"/>
  <c r="A488" i="11"/>
  <c r="A481" i="11"/>
  <c r="A480" i="11"/>
  <c r="A465" i="11"/>
  <c r="A464" i="11"/>
  <c r="A457" i="11"/>
  <c r="A454" i="11"/>
  <c r="A453" i="11"/>
  <c r="A449" i="11"/>
  <c r="A448" i="11"/>
  <c r="A433" i="11"/>
  <c r="A432" i="11"/>
  <c r="A422" i="11"/>
  <c r="A417" i="11"/>
  <c r="A416" i="11"/>
  <c r="A401" i="11"/>
  <c r="A400" i="11"/>
  <c r="A393" i="11"/>
  <c r="A391" i="11"/>
  <c r="A385" i="11"/>
  <c r="A384" i="11"/>
  <c r="A369" i="11"/>
  <c r="A368" i="11"/>
  <c r="A359" i="11"/>
  <c r="A353" i="11"/>
  <c r="A352" i="11"/>
  <c r="A343" i="11"/>
  <c r="A337" i="11"/>
  <c r="A336" i="11"/>
  <c r="A321" i="11"/>
  <c r="A320" i="11"/>
  <c r="A313" i="11"/>
  <c r="A305" i="11"/>
  <c r="A304" i="11"/>
  <c r="A289" i="11"/>
  <c r="A288" i="11"/>
  <c r="A281" i="11"/>
  <c r="A276" i="11"/>
  <c r="A273" i="11"/>
  <c r="A272" i="11"/>
  <c r="A265" i="11"/>
  <c r="A257" i="11"/>
  <c r="A256" i="11"/>
  <c r="A241" i="11"/>
  <c r="A240" i="11"/>
  <c r="A230" i="11"/>
  <c r="A229" i="11"/>
  <c r="A225" i="11"/>
  <c r="A224" i="11"/>
  <c r="A213" i="11"/>
  <c r="A209" i="11"/>
  <c r="A208" i="11"/>
  <c r="A198" i="11"/>
  <c r="A197" i="11"/>
  <c r="A193" i="11"/>
  <c r="A192" i="11"/>
  <c r="A182" i="11"/>
  <c r="A181" i="11"/>
  <c r="A177" i="11"/>
  <c r="A176" i="11"/>
  <c r="A166" i="11"/>
  <c r="A165" i="11"/>
  <c r="A161" i="11"/>
  <c r="A160" i="11"/>
  <c r="A149" i="11"/>
  <c r="A148" i="11"/>
  <c r="A145" i="11"/>
  <c r="A144" i="11"/>
  <c r="A134" i="11"/>
  <c r="A133" i="11"/>
  <c r="A132" i="11"/>
  <c r="A129" i="11"/>
  <c r="A128" i="11"/>
  <c r="A118" i="11"/>
  <c r="A117" i="11"/>
  <c r="A116" i="11"/>
  <c r="A113" i="11"/>
  <c r="A112" i="11"/>
  <c r="A97" i="11"/>
  <c r="A96" i="11"/>
  <c r="A86" i="11"/>
  <c r="A84" i="11"/>
  <c r="A81" i="11"/>
  <c r="A80" i="11"/>
  <c r="A70" i="11"/>
  <c r="A65" i="11"/>
  <c r="A64" i="11"/>
  <c r="A54" i="11"/>
  <c r="A49" i="11"/>
  <c r="A48" i="11"/>
  <c r="A38" i="11"/>
  <c r="A32" i="11"/>
  <c r="A22" i="11"/>
  <c r="A17" i="11"/>
  <c r="A16" i="11"/>
  <c r="A13" i="10"/>
  <c r="A13" i="11" s="1"/>
  <c r="A12" i="10"/>
  <c r="A12" i="11" s="1"/>
  <c r="A11" i="10"/>
  <c r="A11" i="11" s="1"/>
  <c r="A10" i="10"/>
  <c r="A10" i="11" s="1"/>
  <c r="A9" i="10"/>
  <c r="A9" i="11" s="1"/>
  <c r="A8" i="11"/>
  <c r="A7" i="11"/>
  <c r="A6" i="11"/>
  <c r="A5" i="11"/>
  <c r="A4" i="11"/>
  <c r="A3" i="11"/>
  <c r="C4" i="11"/>
  <c r="B4" i="11"/>
  <c r="C3" i="11"/>
  <c r="B3" i="11"/>
  <c r="D28" i="9"/>
  <c r="E27" i="9"/>
  <c r="C36" i="9" l="1"/>
  <c r="C16" i="9"/>
  <c r="D21" i="9"/>
  <c r="H18" i="9"/>
  <c r="E101" i="7"/>
  <c r="B53" i="9"/>
  <c r="I49" i="9"/>
  <c r="I1" i="9"/>
  <c r="G10" i="9"/>
  <c r="B42" i="9"/>
  <c r="E26" i="9"/>
  <c r="G25" i="9"/>
  <c r="D25" i="9"/>
  <c r="C15" i="9"/>
  <c r="E11" i="9"/>
  <c r="D10" i="9"/>
  <c r="H5" i="9"/>
  <c r="A102" i="7"/>
  <c r="A101" i="7" s="1"/>
  <c r="D102" i="7"/>
  <c r="D55" i="9"/>
  <c r="G37" i="9"/>
  <c r="C35" i="9"/>
  <c r="D31" i="9"/>
  <c r="I82" i="9"/>
  <c r="H82" i="9"/>
  <c r="G82" i="9"/>
  <c r="D82" i="9"/>
  <c r="B82" i="9"/>
  <c r="I81" i="9"/>
  <c r="H81" i="9"/>
  <c r="G81" i="9"/>
  <c r="D81" i="9"/>
  <c r="B81" i="9"/>
  <c r="I80" i="9"/>
  <c r="H80" i="9"/>
  <c r="G80" i="9"/>
  <c r="D80" i="9"/>
  <c r="B80" i="9"/>
  <c r="I79" i="9"/>
  <c r="H79" i="9"/>
  <c r="G79" i="9"/>
  <c r="D79" i="9"/>
  <c r="B79" i="9"/>
  <c r="I78" i="9"/>
  <c r="H78" i="9"/>
  <c r="G78" i="9"/>
  <c r="D78" i="9"/>
  <c r="B78" i="9"/>
  <c r="I77" i="9"/>
  <c r="H77" i="9"/>
  <c r="G77" i="9"/>
  <c r="I76" i="9"/>
  <c r="H76" i="9"/>
  <c r="G76" i="9"/>
  <c r="I75" i="9"/>
  <c r="H75" i="9"/>
  <c r="G75" i="9"/>
  <c r="I74" i="9"/>
  <c r="H74" i="9"/>
  <c r="G74" i="9"/>
  <c r="I73" i="9"/>
  <c r="H73" i="9"/>
  <c r="G73" i="9"/>
  <c r="I72" i="9"/>
  <c r="H72" i="9"/>
  <c r="G72" i="9"/>
  <c r="I71" i="9"/>
  <c r="H71" i="9"/>
  <c r="G71" i="9"/>
  <c r="I70" i="9"/>
  <c r="H70" i="9"/>
  <c r="G70" i="9"/>
  <c r="I69" i="9"/>
  <c r="H69" i="9"/>
  <c r="G69" i="9"/>
  <c r="I68" i="9"/>
  <c r="H68" i="9"/>
  <c r="G68" i="9"/>
  <c r="I67" i="9"/>
  <c r="H67" i="9"/>
  <c r="G67" i="9"/>
  <c r="I66" i="9"/>
  <c r="H66" i="9"/>
  <c r="G66" i="9"/>
  <c r="I65" i="9"/>
  <c r="H65" i="9"/>
  <c r="G65" i="9"/>
  <c r="I64" i="9"/>
  <c r="H64" i="9"/>
  <c r="G64" i="9"/>
  <c r="I63" i="9"/>
  <c r="H63" i="9"/>
  <c r="G63" i="9"/>
  <c r="I62" i="9"/>
  <c r="H62" i="9"/>
  <c r="G62" i="9"/>
  <c r="I61" i="9"/>
  <c r="H61" i="9"/>
  <c r="G61" i="9"/>
  <c r="I60" i="9"/>
  <c r="H60" i="9"/>
  <c r="G60" i="9"/>
  <c r="I59" i="9"/>
  <c r="H59" i="9"/>
  <c r="G59" i="9"/>
  <c r="I58" i="9"/>
  <c r="H58" i="9"/>
  <c r="G58" i="9"/>
  <c r="I57" i="9"/>
  <c r="H57" i="9"/>
  <c r="G57" i="9"/>
  <c r="I56" i="9"/>
  <c r="H56" i="9"/>
  <c r="G56" i="9"/>
  <c r="I55" i="9"/>
  <c r="H55" i="9"/>
  <c r="G55" i="9"/>
  <c r="I54" i="9"/>
  <c r="H54" i="9"/>
  <c r="G54" i="9"/>
  <c r="I53" i="9"/>
  <c r="H53" i="9"/>
  <c r="G53" i="9"/>
  <c r="D77" i="9"/>
  <c r="D76" i="9"/>
  <c r="D75" i="9"/>
  <c r="D74" i="9"/>
  <c r="D73" i="9"/>
  <c r="D72" i="9"/>
  <c r="D71" i="9"/>
  <c r="D70" i="9"/>
  <c r="D69" i="9"/>
  <c r="D68" i="9"/>
  <c r="D67" i="9"/>
  <c r="D66" i="9"/>
  <c r="D65" i="9"/>
  <c r="D64" i="9"/>
  <c r="D63" i="9"/>
  <c r="D62" i="9"/>
  <c r="D61" i="9"/>
  <c r="D60" i="9"/>
  <c r="D59" i="9"/>
  <c r="D58" i="9"/>
  <c r="D57" i="9"/>
  <c r="D56" i="9"/>
  <c r="D54" i="9"/>
  <c r="D53" i="9"/>
  <c r="B77" i="9"/>
  <c r="B76" i="9"/>
  <c r="B75" i="9"/>
  <c r="B74" i="9"/>
  <c r="B73" i="9"/>
  <c r="B72" i="9"/>
  <c r="B71" i="9"/>
  <c r="B70" i="9"/>
  <c r="B69" i="9"/>
  <c r="B68" i="9"/>
  <c r="B67" i="9"/>
  <c r="B66" i="9"/>
  <c r="B65" i="9"/>
  <c r="B64" i="9"/>
  <c r="B63" i="9"/>
  <c r="B62" i="9"/>
  <c r="B61" i="9"/>
  <c r="B60" i="9"/>
  <c r="B59" i="9"/>
  <c r="B58" i="9"/>
  <c r="B57" i="9"/>
  <c r="B56" i="9"/>
  <c r="B55" i="9"/>
  <c r="B54" i="9"/>
  <c r="H14" i="9"/>
  <c r="E17" i="9"/>
  <c r="E19" i="9"/>
  <c r="G39" i="9"/>
  <c r="D39" i="9"/>
  <c r="D38" i="9"/>
  <c r="E37" i="9"/>
  <c r="H34" i="9"/>
  <c r="F34" i="9"/>
  <c r="E33" i="9"/>
  <c r="E32" i="9"/>
  <c r="G20" i="9"/>
  <c r="D20" i="9"/>
  <c r="E18" i="9"/>
  <c r="F14" i="9"/>
  <c r="E13" i="9"/>
  <c r="E12" i="9"/>
  <c r="B4" i="9"/>
  <c r="C100" i="7" l="1"/>
  <c r="E100" i="7"/>
</calcChain>
</file>

<file path=xl/sharedStrings.xml><?xml version="1.0" encoding="utf-8"?>
<sst xmlns="http://schemas.openxmlformats.org/spreadsheetml/2006/main" count="201" uniqueCount="159">
  <si>
    <r>
      <t xml:space="preserve">Order for Cultures </t>
    </r>
    <r>
      <rPr>
        <b/>
        <sz val="20"/>
        <color theme="1"/>
        <rFont val="メイリオ"/>
        <family val="2"/>
        <charset val="128"/>
      </rPr>
      <t>[</t>
    </r>
    <r>
      <rPr>
        <b/>
        <sz val="20"/>
        <color theme="1"/>
        <rFont val="Helvetica"/>
        <family val="2"/>
      </rPr>
      <t>Form M-10 / M-10C</t>
    </r>
    <r>
      <rPr>
        <b/>
        <sz val="20"/>
        <color theme="1"/>
        <rFont val="メイリオ"/>
        <family val="2"/>
        <charset val="128"/>
      </rPr>
      <t>]</t>
    </r>
    <phoneticPr fontId="1"/>
  </si>
  <si>
    <t>Please enter the necessary information in the order form (green background cell) according to (1) to (6) on this page.</t>
    <phoneticPr fontId="1"/>
  </si>
  <si>
    <t>Select and input from the pull-down menus of green background cells have pull-down menus.</t>
    <phoneticPr fontId="1"/>
  </si>
  <si>
    <t>The entered data will be reflected in the "FormM-10_10C" sheet.</t>
    <phoneticPr fontId="1"/>
  </si>
  <si>
    <t>Please send the completed attachment file to JCM by E-mail . We will confirm if form is filled out properly in the contents.</t>
    <phoneticPr fontId="1"/>
  </si>
  <si>
    <t>On-line catalogue:</t>
    <phoneticPr fontId="1"/>
  </si>
  <si>
    <t>https://jcm.brc.riken.jp/en/</t>
    <phoneticPr fontId="1"/>
  </si>
  <si>
    <t>Inquiry:</t>
    <phoneticPr fontId="1"/>
  </si>
  <si>
    <t>inquiry.jcm@riken.jp</t>
    <phoneticPr fontId="1"/>
  </si>
  <si>
    <t>*Required</t>
    <phoneticPr fontId="1"/>
  </si>
  <si>
    <r>
      <t>(1)</t>
    </r>
    <r>
      <rPr>
        <b/>
        <sz val="13"/>
        <color rgb="FFF86B79"/>
        <rFont val="Helvetica"/>
        <family val="2"/>
      </rPr>
      <t>*</t>
    </r>
    <r>
      <rPr>
        <b/>
        <sz val="13"/>
        <color theme="0"/>
        <rFont val="Helvetica"/>
        <family val="2"/>
      </rPr>
      <t xml:space="preserve"> Date of application and payment method</t>
    </r>
    <phoneticPr fontId="1"/>
  </si>
  <si>
    <t>Notes to fill out forms</t>
    <phoneticPr fontId="1"/>
  </si>
  <si>
    <t xml:space="preserve"> Date: DD/MM/YYYY</t>
    <phoneticPr fontId="1"/>
  </si>
  <si>
    <t>Payment method</t>
    <phoneticPr fontId="1"/>
  </si>
  <si>
    <t>&lt;-- Choose from pull-down menu. (Bank transfer / Credit card)</t>
    <phoneticPr fontId="1"/>
  </si>
  <si>
    <t>First name</t>
    <phoneticPr fontId="1"/>
  </si>
  <si>
    <t xml:space="preserve">&lt;-- Fill in Recipient Investigator same as MTA. </t>
    <phoneticPr fontId="1"/>
  </si>
  <si>
    <t>Middle name</t>
    <phoneticPr fontId="1"/>
  </si>
  <si>
    <t>Last name</t>
    <phoneticPr fontId="1"/>
  </si>
  <si>
    <t>Job Title</t>
  </si>
  <si>
    <t>Laboratory / etc.</t>
    <phoneticPr fontId="1"/>
  </si>
  <si>
    <t>&lt;-- Fill in official affiliation of Recipient without using abbreviation.</t>
  </si>
  <si>
    <t>Department / Division</t>
    <phoneticPr fontId="1"/>
  </si>
  <si>
    <t>Organization / Company</t>
    <phoneticPr fontId="1"/>
  </si>
  <si>
    <t>Organization Type</t>
  </si>
  <si>
    <t>&lt;-- Choose from pull-down menu. (For-Profit / Not-for-Profit)</t>
  </si>
  <si>
    <t xml:space="preserve"> Street Address</t>
    <phoneticPr fontId="1"/>
  </si>
  <si>
    <t xml:space="preserve">&lt;-- Fill in official address in detail as on your organization website.                                                             </t>
  </si>
  <si>
    <t>Town / City</t>
    <phoneticPr fontId="1"/>
  </si>
  <si>
    <t xml:space="preserve">                                                                </t>
  </si>
  <si>
    <t>State / Province / District</t>
  </si>
  <si>
    <t>Zipcode</t>
  </si>
  <si>
    <t>Country</t>
  </si>
  <si>
    <t>Contact person E-mail</t>
  </si>
  <si>
    <t>TEL</t>
  </si>
  <si>
    <t>&lt;-- + Country code - Area code - Local number</t>
  </si>
  <si>
    <t>FAX</t>
  </si>
  <si>
    <t>Carrier for Shipping</t>
  </si>
  <si>
    <t>&lt;-- Choose from pull-down menu.</t>
    <phoneticPr fontId="1"/>
  </si>
  <si>
    <t>FedEx / TNT  account No.</t>
  </si>
  <si>
    <t>&lt;-- Required if you use FedEx or TNT as carrier.</t>
  </si>
  <si>
    <t>&lt;-- Fill in homepage URL of your organization if applicable. (If there is no such a site, leave it in blank)</t>
    <phoneticPr fontId="1"/>
  </si>
  <si>
    <t>First name</t>
  </si>
  <si>
    <t>Middle name</t>
  </si>
  <si>
    <t>Department / Division</t>
  </si>
  <si>
    <t>&lt;-- Fill in official Department / Division name without using abbreviation.</t>
  </si>
  <si>
    <t>&lt;-- Fill in official organization name without using abbreviation.</t>
  </si>
  <si>
    <t>(4) Billing Address information (If Billing Address is the same as (2), leave it in blank)</t>
    <phoneticPr fontId="1"/>
  </si>
  <si>
    <t>&lt;-- Fill in official affiliation information without using abbreviation.</t>
  </si>
  <si>
    <t>Your Purchase  Order No.</t>
  </si>
  <si>
    <t>&lt;-- Fill in if applicable. (If there is no No., leave it in blank)</t>
  </si>
  <si>
    <t>VAT-No.</t>
  </si>
  <si>
    <t>Billing charge person E-mail</t>
  </si>
  <si>
    <t>&lt;-- Fill in Billing charge person E-mail. It is required to send invoice by E-mail.</t>
  </si>
  <si>
    <r>
      <t>(5)</t>
    </r>
    <r>
      <rPr>
        <b/>
        <sz val="13"/>
        <color rgb="FFF86B79"/>
        <rFont val="Helvetica"/>
        <family val="2"/>
      </rPr>
      <t>*</t>
    </r>
    <r>
      <rPr>
        <b/>
        <sz val="13"/>
        <color theme="0"/>
        <rFont val="Helvetica"/>
        <family val="2"/>
      </rPr>
      <t xml:space="preserve"> Research purpose (</t>
    </r>
    <r>
      <rPr>
        <b/>
        <u/>
        <sz val="13"/>
        <color theme="0"/>
        <rFont val="Helvetica"/>
        <family val="2"/>
      </rPr>
      <t>Fill out whole sentences written here on FormM-11 paragraph 2-(a)</t>
    </r>
    <r>
      <rPr>
        <b/>
        <sz val="13"/>
        <color theme="0"/>
        <rFont val="Helvetica"/>
        <family val="2"/>
      </rPr>
      <t>)</t>
    </r>
    <phoneticPr fontId="1"/>
  </si>
  <si>
    <t>Research purpose
(Specific of microbial strains purpose of use / method)</t>
    <phoneticPr fontId="1"/>
  </si>
  <si>
    <t>&lt;-- Fill in specific how and for what purpose you are going to use
     JCM strains.</t>
    <phoneticPr fontId="1"/>
  </si>
  <si>
    <r>
      <t>(6)</t>
    </r>
    <r>
      <rPr>
        <b/>
        <sz val="13"/>
        <color rgb="FFF86B79"/>
        <rFont val="Helvetica"/>
        <family val="2"/>
      </rPr>
      <t>*</t>
    </r>
    <r>
      <rPr>
        <b/>
        <sz val="13"/>
        <color theme="0"/>
        <rFont val="Helvetica"/>
        <family val="2"/>
      </rPr>
      <t xml:space="preserve"> Check our on-line catalogue and fill out JCM strains information (use pull-down menu). Please refer to the right figure to fill out JCM strains information.</t>
    </r>
    <rPh sb="0" eb="1">
      <t>クダｓビセイブザイリョジョウホキニュクダsランキンバケtケタスミtニュウリョkジョウホタダシカkテイキョオヨbテイキョニュウリョkクダs</t>
    </rPh>
    <phoneticPr fontId="1"/>
  </si>
  <si>
    <t>JCM No.</t>
    <phoneticPr fontId="1"/>
  </si>
  <si>
    <r>
      <t xml:space="preserve">Scientific name
</t>
    </r>
    <r>
      <rPr>
        <sz val="12"/>
        <color theme="1"/>
        <rFont val="Helvetica"/>
        <family val="2"/>
      </rPr>
      <t>(Please enter the official scientific name as written in our on-line catalogue)</t>
    </r>
    <phoneticPr fontId="1"/>
  </si>
  <si>
    <t>Delivery category
(Check delivery category in our on-line catalogue)</t>
    <phoneticPr fontId="1"/>
  </si>
  <si>
    <t>Quantity</t>
    <phoneticPr fontId="1"/>
  </si>
  <si>
    <r>
      <t xml:space="preserve">Biosafety level 
</t>
    </r>
    <r>
      <rPr>
        <sz val="10"/>
        <color theme="1"/>
        <rFont val="Helvetica"/>
        <family val="2"/>
      </rPr>
      <t>(Check Biosafety level in our on-line catalogue)</t>
    </r>
    <phoneticPr fontId="1"/>
  </si>
  <si>
    <t>No</t>
    <phoneticPr fontId="1"/>
  </si>
  <si>
    <t>RIKEN BRC                 JAPAN COLLECTION OF MICROORGANISMS</t>
    <phoneticPr fontId="1"/>
  </si>
  <si>
    <t>Date</t>
    <phoneticPr fontId="1"/>
  </si>
  <si>
    <t>To: Japan Collection of Microorganisms</t>
    <phoneticPr fontId="10"/>
  </si>
  <si>
    <t xml:space="preserve">  RIKEN BioResource Research Center</t>
    <phoneticPr fontId="10"/>
  </si>
  <si>
    <r>
      <t xml:space="preserve">RECIPIENT / SHIP TO:   </t>
    </r>
    <r>
      <rPr>
        <b/>
        <sz val="12"/>
        <color rgb="FF0000FF"/>
        <rFont val="Times New Roman"/>
        <family val="1"/>
      </rPr>
      <t xml:space="preserve"> (MTA Contractor Only)</t>
    </r>
    <phoneticPr fontId="10"/>
  </si>
  <si>
    <t>Name:</t>
    <phoneticPr fontId="10"/>
  </si>
  <si>
    <t>Job Title:</t>
    <phoneticPr fontId="1"/>
  </si>
  <si>
    <t>Department / Division:</t>
    <phoneticPr fontId="10"/>
  </si>
  <si>
    <t>Organization:</t>
    <phoneticPr fontId="10"/>
  </si>
  <si>
    <t>Organization type:</t>
    <phoneticPr fontId="10"/>
  </si>
  <si>
    <t>Address:</t>
    <phoneticPr fontId="10"/>
  </si>
  <si>
    <t>Zip code:</t>
    <phoneticPr fontId="1"/>
  </si>
  <si>
    <t>Country:</t>
    <phoneticPr fontId="1"/>
  </si>
  <si>
    <t>Recipient E-mail:</t>
    <phoneticPr fontId="10"/>
  </si>
  <si>
    <t>Contact person E-mail:</t>
    <phoneticPr fontId="1"/>
  </si>
  <si>
    <t>TEL:</t>
    <phoneticPr fontId="1"/>
  </si>
  <si>
    <t>FAX:</t>
    <phoneticPr fontId="1"/>
  </si>
  <si>
    <t>Carrier:</t>
    <phoneticPr fontId="1"/>
  </si>
  <si>
    <r>
      <t>AUTHORIZED REPRESENTATIVE</t>
    </r>
    <r>
      <rPr>
        <b/>
        <sz val="11"/>
        <rFont val="Times New Roman"/>
        <family val="1"/>
      </rPr>
      <t xml:space="preserve"> </t>
    </r>
    <r>
      <rPr>
        <b/>
        <sz val="11"/>
        <color rgb="FF0000FF"/>
        <rFont val="Times New Roman"/>
        <family val="1"/>
      </rPr>
      <t xml:space="preserve"> </t>
    </r>
    <phoneticPr fontId="10"/>
  </si>
  <si>
    <t>(President, Dean, Director or Intellectual Property Administrator)</t>
    <phoneticPr fontId="1"/>
  </si>
  <si>
    <r>
      <t xml:space="preserve">BILLING ADDRESS  </t>
    </r>
    <r>
      <rPr>
        <b/>
        <sz val="12"/>
        <color rgb="FF0000FF"/>
        <rFont val="Times New Roman"/>
        <family val="1"/>
      </rPr>
      <t>(If Billing Address is the same as RECIPIENT, leave it in blank)</t>
    </r>
    <phoneticPr fontId="10"/>
  </si>
  <si>
    <t>Your purchase order no.:</t>
    <phoneticPr fontId="1"/>
  </si>
  <si>
    <t>VAT-No.:</t>
    <phoneticPr fontId="1"/>
  </si>
  <si>
    <t>E-mail:</t>
    <phoneticPr fontId="10"/>
  </si>
  <si>
    <r>
      <t xml:space="preserve">RESEARCH PURPOSE </t>
    </r>
    <r>
      <rPr>
        <b/>
        <sz val="12"/>
        <color rgb="FF0000FF"/>
        <rFont val="Times New Roman"/>
        <family val="1"/>
      </rPr>
      <t xml:space="preserve"> (Specific of microbial strains purpose of use / method)</t>
    </r>
    <phoneticPr fontId="10"/>
  </si>
  <si>
    <t>Microbe Division / Japan Collection of Microorganisms</t>
  </si>
  <si>
    <t>RIKEN BioResource Research Center</t>
  </si>
  <si>
    <t>)</t>
  </si>
  <si>
    <t>3-1-1 Koyadai, Tsukuba, Ibaraki 305-0074, Japan</t>
  </si>
  <si>
    <t>E-mail: inquiry.jcm@riken.jp</t>
  </si>
  <si>
    <t xml:space="preserve">   (MTA No.</t>
  </si>
  <si>
    <t>ATTACHMENT FOR ORDER FORM</t>
    <phoneticPr fontId="1"/>
  </si>
  <si>
    <t>JCM No.</t>
    <phoneticPr fontId="10"/>
  </si>
  <si>
    <t>Scientific name</t>
    <phoneticPr fontId="1"/>
  </si>
  <si>
    <t>Delivery category*</t>
    <phoneticPr fontId="10"/>
  </si>
  <si>
    <t>Quantity</t>
    <phoneticPr fontId="10"/>
  </si>
  <si>
    <t>Biosafety
level</t>
    <phoneticPr fontId="10"/>
  </si>
  <si>
    <t>* Please select an appropriate delivery category (A-C, F). The categories available for each of strains are shown on the respective websites of the JCM online catalogue (https://jcm.brc.riken.jp/en/catalogue_e).</t>
    <phoneticPr fontId="10"/>
  </si>
  <si>
    <t>Delivery category</t>
    <phoneticPr fontId="1"/>
  </si>
  <si>
    <t>Carrier</t>
    <phoneticPr fontId="1"/>
  </si>
  <si>
    <t>Fee (Japanese yen)</t>
    <phoneticPr fontId="1"/>
  </si>
  <si>
    <t>Post</t>
    <phoneticPr fontId="1"/>
  </si>
  <si>
    <t>Forwarder</t>
    <phoneticPr fontId="1"/>
  </si>
  <si>
    <t>Not-for-profit</t>
    <phoneticPr fontId="1"/>
  </si>
  <si>
    <t>For-profit</t>
    <phoneticPr fontId="1"/>
  </si>
  <si>
    <t>A</t>
    <phoneticPr fontId="1"/>
  </si>
  <si>
    <t>Freeze-dried or L-dried culture</t>
  </si>
  <si>
    <t>Acceptable</t>
  </si>
  <si>
    <t xml:space="preserve">¥5,500- </t>
    <phoneticPr fontId="1"/>
  </si>
  <si>
    <t xml:space="preserve">¥11,000- </t>
    <phoneticPr fontId="1"/>
  </si>
  <si>
    <t>F</t>
    <phoneticPr fontId="1"/>
  </si>
  <si>
    <t>Frozen culture with dry-ice</t>
  </si>
  <si>
    <t>Unavailable</t>
  </si>
  <si>
    <t>Recommend</t>
  </si>
  <si>
    <t>B</t>
    <phoneticPr fontId="1"/>
  </si>
  <si>
    <t>Actively growing culture of a microbial strain that cannot be preserved as a dried culture</t>
    <phoneticPr fontId="1"/>
  </si>
  <si>
    <t>C</t>
    <phoneticPr fontId="1"/>
  </si>
  <si>
    <t>Actively growing culture on request</t>
  </si>
  <si>
    <t>Note: Shipping costs will be charged to overseas users. If the forwarder is selected, the shipping company should be arranged for by the Recipient, and the fee for shipping should be handled cash on delivery (COD).</t>
    <phoneticPr fontId="1"/>
  </si>
  <si>
    <t xml:space="preserve">¥7,480- </t>
    <phoneticPr fontId="1"/>
  </si>
  <si>
    <t xml:space="preserve">¥19,030- </t>
    <phoneticPr fontId="1"/>
  </si>
  <si>
    <t xml:space="preserve">¥14,960- </t>
    <phoneticPr fontId="1"/>
  </si>
  <si>
    <t xml:space="preserve">¥22,000- </t>
    <phoneticPr fontId="1"/>
  </si>
  <si>
    <t xml:space="preserve">¥38,060- </t>
    <phoneticPr fontId="1"/>
  </si>
  <si>
    <t>EORI No.:</t>
    <phoneticPr fontId="1"/>
  </si>
  <si>
    <r>
      <t>(2)</t>
    </r>
    <r>
      <rPr>
        <b/>
        <sz val="13"/>
        <color rgb="FFF86B79"/>
        <rFont val="Helvetica"/>
        <family val="2"/>
      </rPr>
      <t>*</t>
    </r>
    <r>
      <rPr>
        <b/>
        <sz val="13"/>
        <color theme="0"/>
        <rFont val="Helvetica"/>
        <family val="2"/>
      </rPr>
      <t xml:space="preserve"> RECIPIENT information (Students are not allowed to be RECIPIENT)</t>
    </r>
    <phoneticPr fontId="1"/>
  </si>
  <si>
    <t>RECIPIENT Organization URL</t>
    <phoneticPr fontId="1"/>
  </si>
  <si>
    <t>RECIPIENT E-mail</t>
    <phoneticPr fontId="1"/>
  </si>
  <si>
    <t>&lt;-- Fill in if contact person is different from RECIPIENT.</t>
    <phoneticPr fontId="1"/>
  </si>
  <si>
    <t>&lt;-- Strains will be sent to the RECIPIENT of the organization which concluded the MTA.
      RIKEN BRC-JCM do not ship to intermediaries and third parties.</t>
    <phoneticPr fontId="1"/>
  </si>
  <si>
    <t>&lt;-- Required if RECIPIENT organization is in the EU member states.</t>
    <phoneticPr fontId="1"/>
  </si>
  <si>
    <t>EORI No.</t>
    <phoneticPr fontId="1"/>
  </si>
  <si>
    <t>Account holder name</t>
    <phoneticPr fontId="1"/>
  </si>
  <si>
    <r>
      <t>(3) Authorized Representative</t>
    </r>
    <r>
      <rPr>
        <b/>
        <sz val="11"/>
        <color theme="0"/>
        <rFont val="メイリオ"/>
        <family val="2"/>
        <charset val="128"/>
      </rPr>
      <t xml:space="preserve"> (</t>
    </r>
    <r>
      <rPr>
        <b/>
        <sz val="11"/>
        <color theme="0"/>
        <rFont val="Helvetica"/>
        <family val="2"/>
      </rPr>
      <t>Authorized Representative who will have Signature on Form M-11)</t>
    </r>
    <phoneticPr fontId="1"/>
  </si>
  <si>
    <t>Website for confirmation of Authorized Representative</t>
    <phoneticPr fontId="1"/>
  </si>
  <si>
    <t>Recipient Website:</t>
    <phoneticPr fontId="1"/>
  </si>
  <si>
    <t>Website :</t>
    <phoneticPr fontId="1"/>
  </si>
  <si>
    <r>
      <t xml:space="preserve">JCM No.
</t>
    </r>
    <r>
      <rPr>
        <sz val="12"/>
        <color theme="1"/>
        <rFont val="Helvetica"/>
        <family val="2"/>
      </rPr>
      <t>(Numbers only)</t>
    </r>
    <phoneticPr fontId="1"/>
  </si>
  <si>
    <t>BSL</t>
    <phoneticPr fontId="1"/>
  </si>
  <si>
    <t>Scientific Name</t>
    <phoneticPr fontId="1"/>
  </si>
  <si>
    <t>Category</t>
    <phoneticPr fontId="1"/>
  </si>
  <si>
    <t>Qty</t>
    <phoneticPr fontId="1"/>
  </si>
  <si>
    <t xml:space="preserve">       If the number of strains exceeds 30, please enter "See Attachment" in the table below and enter the information on the "Att-M10" sheet of this Excel file.</t>
    <phoneticPr fontId="1"/>
  </si>
  <si>
    <t>Attachment for MATERIAL TRANSFER AGREEMENT (Form M-11/11C)</t>
    <rPh sb="0" eb="11">
      <t>セイブｔウ</t>
    </rPh>
    <phoneticPr fontId="1"/>
  </si>
  <si>
    <t>Attachment for ORDER FORM (Form M-10)</t>
    <phoneticPr fontId="1"/>
  </si>
  <si>
    <r>
      <t xml:space="preserve">Download latest version forms to order cultures                      </t>
    </r>
    <r>
      <rPr>
        <b/>
        <sz val="12"/>
        <rFont val="Helvetica"/>
        <family val="2"/>
      </rPr>
      <t>(2023-10-02)</t>
    </r>
    <phoneticPr fontId="1"/>
  </si>
  <si>
    <t xml:space="preserve">&lt;-- Dean of University / College / School / Faculty (University), Director (Public Research Institute), </t>
    <phoneticPr fontId="1"/>
  </si>
  <si>
    <t>&lt;-- Website URL confirming the name and job title of the Authorized Representative.
      If there is no website information, submit a document separately that can be confirmed.</t>
    <phoneticPr fontId="1"/>
  </si>
  <si>
    <t>BM</t>
    <phoneticPr fontId="1"/>
  </si>
  <si>
    <r>
      <t xml:space="preserve">   (Reception No.     </t>
    </r>
    <r>
      <rPr>
        <sz val="11"/>
        <rFont val="Arial Bold"/>
        <family val="2"/>
      </rPr>
      <t>B</t>
    </r>
    <r>
      <rPr>
        <sz val="11"/>
        <rFont val="Times New Roman"/>
        <family val="1"/>
      </rPr>
      <t>　　　　</t>
    </r>
    <r>
      <rPr>
        <sz val="11"/>
        <rFont val="Arial Bold"/>
        <family val="2"/>
      </rPr>
      <t xml:space="preserve"> </t>
    </r>
    <r>
      <rPr>
        <sz val="11"/>
        <rFont val="Times New Roman"/>
        <family val="1"/>
      </rPr>
      <t>－</t>
    </r>
    <phoneticPr fontId="1"/>
  </si>
  <si>
    <t>Column to be filled by RIKEN BRC</t>
    <phoneticPr fontId="1"/>
  </si>
  <si>
    <t xml:space="preserve">   (Reception Date</t>
    <phoneticPr fontId="1"/>
  </si>
  <si>
    <t>&lt;-- Fill in official Job Title.</t>
    <phoneticPr fontId="1"/>
  </si>
  <si>
    <t xml:space="preserve">      President (Company), or administrator responsible for intellectual property rights are assumed.</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</si>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</sst>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6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1"/>
      <name val="ＭＳ Ｐゴシック"/>
      <family val="3"/>
      <charset val="128"/>
    </font>
    <font>
      <b/>
      <sz val="20"/>
      <color theme="1"/>
      <name val="メイリオ"/>
      <family val="2"/>
      <charset val="128"/>
    </font>
    <font>
      <sz val="12"/>
      <color rgb="FF9C0006"/>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rgb="FF0000FF"/>
      <name val="ＭＳ Ｐゴシック"/>
      <family val="2"/>
      <charset val="128"/>
      <scheme val="minor"/>
    </font>
    <font>
      <sz val="6"/>
      <name val="ＭＳ Ｐゴシック"/>
      <family val="3"/>
      <charset val="128"/>
    </font>
    <font>
      <sz val="11"/>
      <name val="Times New Roman"/>
      <family val="1"/>
    </font>
    <font>
      <sz val="10"/>
      <name val="Times New Roman"/>
      <family val="1"/>
    </font>
    <font>
      <sz val="12"/>
      <color theme="1"/>
      <name val="Helvetica"/>
      <family val="2"/>
    </font>
    <font>
      <b/>
      <sz val="12"/>
      <color theme="1"/>
      <name val="Helvetica"/>
      <family val="2"/>
    </font>
    <font>
      <sz val="10"/>
      <color theme="1"/>
      <name val="Helvetica"/>
      <family val="2"/>
    </font>
    <font>
      <b/>
      <sz val="20"/>
      <color theme="1"/>
      <name val="Helvetica"/>
      <family val="2"/>
    </font>
    <font>
      <sz val="12"/>
      <color theme="0"/>
      <name val="Helvetica"/>
      <family val="2"/>
    </font>
    <font>
      <sz val="12"/>
      <color rgb="FFFF0000"/>
      <name val="Helvetica"/>
      <family val="2"/>
    </font>
    <font>
      <sz val="12"/>
      <color rgb="FF000000"/>
      <name val="Helvetica"/>
      <family val="2"/>
    </font>
    <font>
      <b/>
      <sz val="12"/>
      <name val="Helvetica"/>
      <family val="2"/>
    </font>
    <font>
      <sz val="12"/>
      <name val="Helvetica"/>
      <family val="2"/>
    </font>
    <font>
      <b/>
      <u/>
      <sz val="14"/>
      <color rgb="FFFF0000"/>
      <name val="Helvetica"/>
      <family val="2"/>
    </font>
    <font>
      <b/>
      <sz val="13"/>
      <color theme="0"/>
      <name val="Helvetica"/>
      <family val="2"/>
    </font>
    <font>
      <b/>
      <sz val="13"/>
      <color rgb="FFF86B79"/>
      <name val="Helvetica"/>
      <family val="2"/>
    </font>
    <font>
      <b/>
      <sz val="14"/>
      <color rgb="FFFF0000"/>
      <name val="Helvetica"/>
      <family val="2"/>
    </font>
    <font>
      <sz val="12"/>
      <color rgb="FFFF0000"/>
      <name val="ＭＳ Ｐゴシック"/>
      <family val="2"/>
      <charset val="128"/>
      <scheme val="minor"/>
    </font>
    <font>
      <b/>
      <sz val="11"/>
      <color theme="0"/>
      <name val="メイリオ"/>
      <family val="2"/>
      <charset val="128"/>
    </font>
    <font>
      <b/>
      <sz val="11"/>
      <color theme="0"/>
      <name val="Helvetica"/>
      <family val="2"/>
    </font>
    <font>
      <b/>
      <u/>
      <sz val="13"/>
      <color theme="0"/>
      <name val="Helvetica"/>
      <family val="2"/>
    </font>
    <font>
      <b/>
      <sz val="12"/>
      <name val="Times New Roman"/>
      <family val="1"/>
    </font>
    <font>
      <sz val="12"/>
      <name val="Times New Roman"/>
      <family val="1"/>
    </font>
    <font>
      <b/>
      <sz val="12"/>
      <color theme="0"/>
      <name val="Helvetica"/>
      <family val="2"/>
    </font>
    <font>
      <b/>
      <sz val="12"/>
      <color rgb="FF0000FF"/>
      <name val="Times New Roman"/>
      <family val="1"/>
    </font>
    <font>
      <sz val="12"/>
      <color rgb="FF0000FF"/>
      <name val="Courier"/>
      <family val="1"/>
    </font>
    <font>
      <b/>
      <sz val="14"/>
      <color rgb="FF0000FF"/>
      <name val="Helvetica"/>
      <family val="2"/>
    </font>
    <font>
      <sz val="12"/>
      <color rgb="FF0000FF"/>
      <name val="Helvetica"/>
      <family val="2"/>
    </font>
    <font>
      <sz val="14"/>
      <color rgb="FF0000FF"/>
      <name val="Helvetica"/>
      <family val="2"/>
    </font>
    <font>
      <b/>
      <sz val="12"/>
      <color rgb="FF0000FF"/>
      <name val="Helvetica"/>
      <family val="2"/>
    </font>
    <font>
      <b/>
      <u/>
      <sz val="16"/>
      <name val="Times New Roman"/>
      <family val="1"/>
    </font>
    <font>
      <b/>
      <sz val="14"/>
      <name val="Times New Roman"/>
      <family val="1"/>
    </font>
    <font>
      <sz val="11"/>
      <name val="Helvetica"/>
      <family val="2"/>
    </font>
    <font>
      <b/>
      <sz val="10"/>
      <name val="Times New Roman"/>
      <family val="1"/>
    </font>
    <font>
      <sz val="12"/>
      <color rgb="FFFF0000"/>
      <name val="Helvetica"/>
      <family val="3"/>
      <charset val="128"/>
    </font>
    <font>
      <sz val="14"/>
      <color rgb="FFFF0000"/>
      <name val="Helvetica"/>
      <family val="2"/>
    </font>
    <font>
      <sz val="11"/>
      <color rgb="FFFF0000"/>
      <name val="Helvetica"/>
      <family val="2"/>
    </font>
    <font>
      <b/>
      <sz val="12"/>
      <color rgb="FF9C0006"/>
      <name val="Helvetica"/>
      <family val="2"/>
    </font>
    <font>
      <sz val="10"/>
      <name val="Helvetica"/>
      <family val="2"/>
    </font>
    <font>
      <sz val="6"/>
      <name val="Times New Roman"/>
      <family val="1"/>
    </font>
    <font>
      <b/>
      <sz val="11"/>
      <name val="Times New Roman"/>
      <family val="1"/>
    </font>
    <font>
      <b/>
      <sz val="11"/>
      <color rgb="FF0000FF"/>
      <name val="Times New Roman"/>
      <family val="1"/>
    </font>
    <font>
      <sz val="12"/>
      <color theme="1"/>
      <name val="游ゴシック Regular"/>
      <charset val="128"/>
    </font>
    <font>
      <sz val="11"/>
      <color theme="1"/>
      <name val="游ゴシック Regular"/>
      <charset val="128"/>
    </font>
    <font>
      <sz val="8"/>
      <color theme="1" tint="0.34998626667073579"/>
      <name val="游ゴシック Regular"/>
      <charset val="128"/>
    </font>
    <font>
      <sz val="10"/>
      <color theme="1"/>
      <name val="游ゴシック Regular"/>
      <charset val="128"/>
    </font>
    <font>
      <sz val="11"/>
      <name val="Arial Bold"/>
    </font>
    <font>
      <sz val="11"/>
      <name val="Arial Bold"/>
      <family val="2"/>
    </font>
    <font>
      <b/>
      <sz val="12"/>
      <name val="Arial"/>
      <family val="2"/>
    </font>
    <font>
      <sz val="10"/>
      <color theme="1"/>
      <name val="Arial"/>
      <family val="2"/>
    </font>
    <font>
      <b/>
      <sz val="10"/>
      <color theme="1"/>
      <name val="Arial"/>
      <family val="2"/>
    </font>
    <font>
      <b/>
      <sz val="8"/>
      <color theme="1" tint="0.34998626667073579"/>
      <name val="Arial"/>
      <family val="2"/>
    </font>
  </fonts>
  <fills count="9">
    <fill>
      <patternFill patternType="none"/>
    </fill>
    <fill>
      <patternFill patternType="gray125"/>
    </fill>
    <fill>
      <patternFill patternType="solid">
        <fgColor rgb="FFE6EFD7"/>
        <bgColor indexed="64"/>
      </patternFill>
    </fill>
    <fill>
      <patternFill patternType="solid">
        <fgColor theme="1" tint="0.249977111117893"/>
        <bgColor indexed="64"/>
      </patternFill>
    </fill>
    <fill>
      <patternFill patternType="solid">
        <fgColor rgb="FFFFC7CE"/>
      </patternFill>
    </fill>
    <fill>
      <patternFill patternType="solid">
        <fgColor rgb="FFE1ECCE"/>
        <bgColor theme="6" tint="0.79998168889431442"/>
      </patternFill>
    </fill>
    <fill>
      <patternFill patternType="solid">
        <fgColor rgb="FFE1ECCE"/>
        <bgColor indexed="64"/>
      </patternFill>
    </fill>
    <fill>
      <patternFill patternType="solid">
        <fgColor rgb="FFE6EFD7"/>
        <bgColor rgb="FF000000"/>
      </patternFill>
    </fill>
    <fill>
      <patternFill patternType="solid">
        <fgColor theme="0" tint="-0.249977111117893"/>
        <bgColor indexed="64"/>
      </patternFill>
    </fill>
  </fills>
  <borders count="72">
    <border>
      <left/>
      <right/>
      <top/>
      <bottom/>
      <diagonal/>
    </border>
    <border>
      <left/>
      <right/>
      <top/>
      <bottom style="medium">
        <color auto="1"/>
      </bottom>
      <diagonal/>
    </border>
    <border>
      <left style="thin">
        <color theme="6"/>
      </left>
      <right/>
      <top/>
      <bottom style="medium">
        <color auto="1"/>
      </bottom>
      <diagonal/>
    </border>
    <border>
      <left/>
      <right/>
      <top style="medium">
        <color auto="1"/>
      </top>
      <bottom style="medium">
        <color auto="1"/>
      </bottom>
      <diagonal/>
    </border>
    <border>
      <left style="thin">
        <color theme="6"/>
      </left>
      <right/>
      <top style="medium">
        <color auto="1"/>
      </top>
      <bottom style="thin">
        <color indexed="55"/>
      </bottom>
      <diagonal/>
    </border>
    <border>
      <left/>
      <right/>
      <top style="medium">
        <color auto="1"/>
      </top>
      <bottom style="thin">
        <color indexed="55"/>
      </bottom>
      <diagonal/>
    </border>
    <border>
      <left style="thin">
        <color theme="6"/>
      </left>
      <right/>
      <top style="thin">
        <color indexed="55"/>
      </top>
      <bottom style="thin">
        <color indexed="55"/>
      </bottom>
      <diagonal/>
    </border>
    <border>
      <left/>
      <right/>
      <top style="thin">
        <color indexed="55"/>
      </top>
      <bottom style="thin">
        <color indexed="55"/>
      </bottom>
      <diagonal/>
    </border>
    <border>
      <left/>
      <right/>
      <top style="thin">
        <color indexed="55"/>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dotted">
        <color auto="1"/>
      </bottom>
      <diagonal/>
    </border>
    <border>
      <left/>
      <right style="thin">
        <color auto="1"/>
      </right>
      <top style="hair">
        <color auto="1"/>
      </top>
      <bottom style="dotted">
        <color auto="1"/>
      </bottom>
      <diagonal/>
    </border>
    <border>
      <left/>
      <right/>
      <top style="hair">
        <color auto="1"/>
      </top>
      <bottom style="dotted">
        <color auto="1"/>
      </bottom>
      <diagonal/>
    </border>
    <border>
      <left style="thin">
        <color auto="1"/>
      </left>
      <right style="thin">
        <color auto="1"/>
      </right>
      <top style="hair">
        <color auto="1"/>
      </top>
      <bottom style="dotted">
        <color auto="1"/>
      </bottom>
      <diagonal/>
    </border>
    <border>
      <left style="thin">
        <color auto="1"/>
      </left>
      <right/>
      <top style="dotted">
        <color auto="1"/>
      </top>
      <bottom style="hair">
        <color auto="1"/>
      </bottom>
      <diagonal/>
    </border>
    <border>
      <left/>
      <right style="thin">
        <color auto="1"/>
      </right>
      <top style="dotted">
        <color auto="1"/>
      </top>
      <bottom style="hair">
        <color auto="1"/>
      </bottom>
      <diagonal/>
    </border>
    <border>
      <left/>
      <right/>
      <top style="dotted">
        <color auto="1"/>
      </top>
      <bottom style="hair">
        <color auto="1"/>
      </bottom>
      <diagonal/>
    </border>
    <border>
      <left style="thin">
        <color auto="1"/>
      </left>
      <right style="thin">
        <color auto="1"/>
      </right>
      <top style="dotted">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style="thin">
        <color auto="1"/>
      </top>
      <bottom style="double">
        <color auto="1"/>
      </bottom>
      <diagonal/>
    </border>
    <border>
      <left style="thin">
        <color auto="1"/>
      </left>
      <right style="thin">
        <color indexed="23"/>
      </right>
      <top style="thin">
        <color indexed="23"/>
      </top>
      <bottom style="thin">
        <color auto="1"/>
      </bottom>
      <diagonal/>
    </border>
    <border>
      <left style="thin">
        <color indexed="23"/>
      </left>
      <right style="thin">
        <color auto="1"/>
      </right>
      <top style="thin">
        <color indexed="23"/>
      </top>
      <bottom style="thin">
        <color auto="1"/>
      </bottom>
      <diagonal/>
    </border>
    <border>
      <left style="thin">
        <color auto="1"/>
      </left>
      <right style="thin">
        <color indexed="23"/>
      </right>
      <top style="thin">
        <color indexed="23"/>
      </top>
      <bottom style="thin">
        <color indexed="23"/>
      </bottom>
      <diagonal/>
    </border>
    <border>
      <left style="thin">
        <color indexed="23"/>
      </left>
      <right style="thin">
        <color auto="1"/>
      </right>
      <top style="thin">
        <color indexed="23"/>
      </top>
      <bottom style="thin">
        <color indexed="23"/>
      </bottom>
      <diagonal/>
    </border>
    <border>
      <left style="thin">
        <color auto="1"/>
      </left>
      <right style="thin">
        <color indexed="23"/>
      </right>
      <top/>
      <bottom style="thin">
        <color indexed="23"/>
      </bottom>
      <diagonal/>
    </border>
    <border>
      <left style="thin">
        <color indexed="23"/>
      </left>
      <right style="thin">
        <color auto="1"/>
      </right>
      <top/>
      <bottom style="thin">
        <color indexed="23"/>
      </bottom>
      <diagonal/>
    </border>
    <border>
      <left style="thin">
        <color auto="1"/>
      </left>
      <right style="thin">
        <color rgb="FF808080"/>
      </right>
      <top/>
      <bottom style="thin">
        <color auto="1"/>
      </bottom>
      <diagonal/>
    </border>
    <border>
      <left style="thin">
        <color auto="1"/>
      </left>
      <right style="thin">
        <color indexed="23"/>
      </right>
      <top style="thin">
        <color indexed="23"/>
      </top>
      <bottom/>
      <diagonal/>
    </border>
    <border>
      <left style="thin">
        <color auto="1"/>
      </left>
      <right style="thin">
        <color indexed="23"/>
      </right>
      <top style="thin">
        <color auto="1"/>
      </top>
      <bottom style="thin">
        <color auto="1"/>
      </bottom>
      <diagonal/>
    </border>
    <border>
      <left style="thin">
        <color indexed="23"/>
      </left>
      <right style="thin">
        <color auto="1"/>
      </right>
      <top style="thin">
        <color auto="1"/>
      </top>
      <bottom style="thin">
        <color auto="1"/>
      </bottom>
      <diagonal/>
    </border>
    <border>
      <left style="hair">
        <color auto="1"/>
      </left>
      <right/>
      <top style="hair">
        <color auto="1"/>
      </top>
      <bottom style="hair">
        <color auto="1"/>
      </bottom>
      <diagonal/>
    </border>
    <border>
      <left/>
      <right/>
      <top style="thin">
        <color auto="1"/>
      </top>
      <bottom style="double">
        <color auto="1"/>
      </bottom>
      <diagonal/>
    </border>
    <border>
      <left style="thin">
        <color theme="0" tint="-0.24994659260841701"/>
      </left>
      <right style="thin">
        <color theme="0" tint="-0.24994659260841701"/>
      </right>
      <top style="double">
        <color auto="1"/>
      </top>
      <bottom style="thin">
        <color theme="0" tint="-0.24994659260841701"/>
      </bottom>
      <diagonal/>
    </border>
    <border>
      <left style="thin">
        <color theme="0" tint="-0.24994659260841701"/>
      </left>
      <right/>
      <top style="double">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69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51">
    <xf numFmtId="0" fontId="0" fillId="0" borderId="0" xfId="0"/>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xf numFmtId="0" fontId="8" fillId="0" borderId="0" xfId="0" applyFont="1" applyAlignment="1">
      <alignment horizontal="center" vertical="center"/>
    </xf>
    <xf numFmtId="176" fontId="11" fillId="0" borderId="0" xfId="117" applyNumberFormat="1" applyFont="1" applyAlignment="1">
      <alignment vertical="center"/>
    </xf>
    <xf numFmtId="176" fontId="11" fillId="0" borderId="15" xfId="117" applyNumberFormat="1" applyFont="1" applyBorder="1" applyAlignment="1">
      <alignment horizontal="centerContinuous" vertical="center"/>
    </xf>
    <xf numFmtId="176" fontId="11" fillId="0" borderId="14" xfId="117" applyNumberFormat="1" applyFont="1" applyBorder="1" applyAlignment="1">
      <alignment horizontal="centerContinuous" vertical="center"/>
    </xf>
    <xf numFmtId="176" fontId="11" fillId="0" borderId="16" xfId="117" applyNumberFormat="1" applyFont="1" applyBorder="1" applyAlignment="1">
      <alignment horizontal="centerContinuous" vertical="center" wrapText="1"/>
    </xf>
    <xf numFmtId="176" fontId="12" fillId="0" borderId="17" xfId="117" applyNumberFormat="1" applyFont="1" applyBorder="1" applyAlignment="1">
      <alignment horizontal="center" vertical="center" wrapText="1"/>
    </xf>
    <xf numFmtId="0" fontId="14" fillId="0" borderId="2" xfId="0" applyFont="1" applyBorder="1" applyAlignment="1">
      <alignment horizontal="center" vertical="center" wrapText="1"/>
    </xf>
    <xf numFmtId="0" fontId="16" fillId="0" borderId="0" xfId="0" applyFont="1" applyAlignment="1">
      <alignment horizontal="centerContinuous" vertical="center"/>
    </xf>
    <xf numFmtId="0" fontId="13" fillId="0" borderId="0" xfId="0" applyFont="1" applyAlignment="1">
      <alignment vertical="center"/>
    </xf>
    <xf numFmtId="0" fontId="14" fillId="0" borderId="0" xfId="0" applyFont="1" applyAlignment="1">
      <alignment horizontal="left"/>
    </xf>
    <xf numFmtId="0" fontId="17" fillId="3"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20" fillId="0" borderId="0" xfId="0" applyFont="1" applyAlignment="1">
      <alignment horizontal="right" vertical="center"/>
    </xf>
    <xf numFmtId="0" fontId="21" fillId="0" borderId="0" xfId="0" applyFont="1" applyAlignment="1">
      <alignment vertical="center"/>
    </xf>
    <xf numFmtId="0" fontId="13" fillId="0" borderId="0" xfId="0" applyFont="1" applyAlignment="1">
      <alignment horizontal="right" vertical="center"/>
    </xf>
    <xf numFmtId="0" fontId="22" fillId="0" borderId="0" xfId="0" applyFont="1" applyAlignment="1">
      <alignment vertical="center"/>
    </xf>
    <xf numFmtId="0" fontId="23" fillId="3" borderId="0" xfId="0" applyFont="1" applyFill="1" applyAlignment="1">
      <alignment vertical="center"/>
    </xf>
    <xf numFmtId="0" fontId="26" fillId="0" borderId="0" xfId="0" applyFont="1" applyAlignment="1">
      <alignment vertical="center"/>
    </xf>
    <xf numFmtId="0" fontId="25" fillId="0" borderId="0" xfId="0" applyFont="1" applyAlignment="1">
      <alignment horizontal="left"/>
    </xf>
    <xf numFmtId="176" fontId="31" fillId="0" borderId="21" xfId="117" applyNumberFormat="1" applyFont="1" applyBorder="1" applyAlignment="1">
      <alignment vertical="center"/>
    </xf>
    <xf numFmtId="0" fontId="31" fillId="0" borderId="22" xfId="0" applyFont="1" applyBorder="1" applyAlignment="1">
      <alignment vertical="center"/>
    </xf>
    <xf numFmtId="176" fontId="31" fillId="0" borderId="24" xfId="117" applyNumberFormat="1" applyFont="1" applyBorder="1" applyAlignment="1">
      <alignment vertical="center"/>
    </xf>
    <xf numFmtId="0" fontId="31" fillId="0" borderId="25" xfId="0" applyFont="1" applyBorder="1" applyAlignment="1">
      <alignment vertical="center"/>
    </xf>
    <xf numFmtId="176" fontId="31" fillId="0" borderId="25" xfId="117" applyNumberFormat="1" applyFont="1" applyBorder="1" applyAlignment="1">
      <alignment vertical="center"/>
    </xf>
    <xf numFmtId="176" fontId="31" fillId="0" borderId="44" xfId="117" applyNumberFormat="1" applyFont="1" applyBorder="1" applyAlignment="1">
      <alignment vertical="center"/>
    </xf>
    <xf numFmtId="0" fontId="31" fillId="0" borderId="45" xfId="0" applyFont="1" applyBorder="1" applyAlignment="1">
      <alignment vertical="center"/>
    </xf>
    <xf numFmtId="176" fontId="31" fillId="0" borderId="45" xfId="117" applyNumberFormat="1" applyFont="1" applyBorder="1" applyAlignment="1">
      <alignment vertical="center"/>
    </xf>
    <xf numFmtId="0" fontId="31" fillId="0" borderId="11" xfId="0" applyFont="1" applyBorder="1" applyAlignment="1">
      <alignment vertical="center"/>
    </xf>
    <xf numFmtId="176" fontId="11" fillId="0" borderId="25" xfId="117" applyNumberFormat="1" applyFont="1" applyBorder="1" applyAlignment="1">
      <alignment vertical="center"/>
    </xf>
    <xf numFmtId="176" fontId="31" fillId="0" borderId="25" xfId="117" applyNumberFormat="1" applyFont="1" applyBorder="1" applyAlignment="1">
      <alignment horizontal="center" vertical="center"/>
    </xf>
    <xf numFmtId="176" fontId="31" fillId="0" borderId="11" xfId="117" applyNumberFormat="1" applyFont="1" applyBorder="1" applyAlignment="1">
      <alignment vertical="center"/>
    </xf>
    <xf numFmtId="0" fontId="31" fillId="0" borderId="0" xfId="0" applyFont="1" applyAlignment="1">
      <alignment vertical="center"/>
    </xf>
    <xf numFmtId="0" fontId="31" fillId="0" borderId="9" xfId="0" applyFont="1" applyBorder="1" applyAlignment="1">
      <alignment vertical="center"/>
    </xf>
    <xf numFmtId="176" fontId="31" fillId="0" borderId="10" xfId="117" applyNumberFormat="1" applyFont="1" applyBorder="1" applyAlignment="1">
      <alignment vertical="center"/>
    </xf>
    <xf numFmtId="176" fontId="31" fillId="0" borderId="0" xfId="117" applyNumberFormat="1" applyFont="1" applyAlignment="1">
      <alignment vertical="center"/>
    </xf>
    <xf numFmtId="176" fontId="31" fillId="0" borderId="25" xfId="117" applyNumberFormat="1" applyFont="1" applyBorder="1" applyAlignment="1">
      <alignment horizontal="right" vertical="center"/>
    </xf>
    <xf numFmtId="176" fontId="31" fillId="0" borderId="31" xfId="117" applyNumberFormat="1" applyFont="1" applyBorder="1" applyAlignment="1">
      <alignment vertical="center"/>
    </xf>
    <xf numFmtId="0" fontId="31" fillId="0" borderId="33" xfId="0" applyFont="1" applyBorder="1" applyAlignment="1">
      <alignment vertical="center"/>
    </xf>
    <xf numFmtId="176" fontId="31" fillId="0" borderId="33" xfId="117" applyNumberFormat="1" applyFont="1" applyBorder="1" applyAlignment="1">
      <alignment horizontal="center" vertical="center"/>
    </xf>
    <xf numFmtId="176" fontId="31" fillId="0" borderId="0" xfId="117" applyNumberFormat="1" applyFont="1" applyAlignment="1">
      <alignment horizontal="center" vertical="center"/>
    </xf>
    <xf numFmtId="176" fontId="11" fillId="0" borderId="0" xfId="117" applyNumberFormat="1" applyFont="1"/>
    <xf numFmtId="176" fontId="31" fillId="0" borderId="45" xfId="117" applyNumberFormat="1" applyFont="1" applyBorder="1" applyAlignment="1">
      <alignment horizontal="right" vertical="center"/>
    </xf>
    <xf numFmtId="176" fontId="31" fillId="0" borderId="0" xfId="117" applyNumberFormat="1" applyFont="1" applyAlignment="1">
      <alignment horizontal="right" vertical="center"/>
    </xf>
    <xf numFmtId="0" fontId="17" fillId="0" borderId="0" xfId="0" applyFont="1" applyAlignment="1">
      <alignment vertical="center"/>
    </xf>
    <xf numFmtId="0" fontId="32" fillId="0" borderId="0" xfId="0" applyFont="1" applyAlignment="1">
      <alignment vertical="center"/>
    </xf>
    <xf numFmtId="0" fontId="25" fillId="0" borderId="0" xfId="0" applyFont="1" applyAlignment="1">
      <alignment horizontal="left" vertical="center"/>
    </xf>
    <xf numFmtId="0" fontId="35" fillId="5" borderId="5" xfId="0" applyFont="1" applyFill="1" applyBorder="1" applyAlignment="1" applyProtection="1">
      <alignment horizontal="center" vertical="center"/>
      <protection locked="0"/>
    </xf>
    <xf numFmtId="0" fontId="36" fillId="5" borderId="4" xfId="0" applyFont="1" applyFill="1" applyBorder="1" applyAlignment="1" applyProtection="1">
      <alignment horizontal="center" vertical="center" wrapText="1"/>
      <protection locked="0"/>
    </xf>
    <xf numFmtId="0" fontId="37" fillId="5" borderId="4" xfId="0" applyFont="1" applyFill="1" applyBorder="1" applyAlignment="1" applyProtection="1">
      <alignment horizontal="center" vertical="center"/>
      <protection locked="0"/>
    </xf>
    <xf numFmtId="0" fontId="35" fillId="5" borderId="7" xfId="0" applyFont="1" applyFill="1" applyBorder="1" applyAlignment="1" applyProtection="1">
      <alignment horizontal="center" vertical="center"/>
      <protection locked="0"/>
    </xf>
    <xf numFmtId="0" fontId="36" fillId="6" borderId="6" xfId="0" applyFont="1" applyFill="1" applyBorder="1" applyAlignment="1" applyProtection="1">
      <alignment horizontal="center" vertical="center" wrapText="1"/>
      <protection locked="0"/>
    </xf>
    <xf numFmtId="0" fontId="37" fillId="6" borderId="6" xfId="0" applyFont="1" applyFill="1" applyBorder="1" applyAlignment="1" applyProtection="1">
      <alignment horizontal="center" vertical="center"/>
      <protection locked="0"/>
    </xf>
    <xf numFmtId="0" fontId="35" fillId="6" borderId="7"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wrapText="1"/>
      <protection locked="0"/>
    </xf>
    <xf numFmtId="0" fontId="35" fillId="5" borderId="8" xfId="0" applyFont="1" applyFill="1" applyBorder="1" applyAlignment="1" applyProtection="1">
      <alignment horizontal="center" vertical="center"/>
      <protection locked="0"/>
    </xf>
    <xf numFmtId="0" fontId="37" fillId="5" borderId="6" xfId="0" applyFont="1" applyFill="1" applyBorder="1" applyAlignment="1" applyProtection="1">
      <alignment horizontal="center" vertical="center"/>
      <protection locked="0"/>
    </xf>
    <xf numFmtId="176" fontId="12" fillId="0" borderId="0" xfId="117" applyNumberFormat="1" applyFont="1"/>
    <xf numFmtId="176" fontId="12" fillId="0" borderId="0" xfId="117" applyNumberFormat="1" applyFont="1" applyAlignment="1">
      <alignment vertical="center"/>
    </xf>
    <xf numFmtId="0" fontId="13" fillId="0" borderId="52" xfId="0" applyFont="1" applyBorder="1" applyAlignment="1">
      <alignment horizontal="right" vertical="center"/>
    </xf>
    <xf numFmtId="49" fontId="33" fillId="2" borderId="53" xfId="0" applyNumberFormat="1" applyFont="1" applyFill="1" applyBorder="1" applyAlignment="1" applyProtection="1">
      <alignment vertical="center"/>
      <protection locked="0"/>
    </xf>
    <xf numFmtId="0" fontId="23" fillId="3" borderId="18" xfId="0" applyFont="1" applyFill="1" applyBorder="1" applyAlignment="1">
      <alignment vertical="center"/>
    </xf>
    <xf numFmtId="0" fontId="17" fillId="3" borderId="13" xfId="0" applyFont="1" applyFill="1" applyBorder="1" applyAlignment="1">
      <alignment vertical="center"/>
    </xf>
    <xf numFmtId="0" fontId="13" fillId="0" borderId="54" xfId="0" applyFont="1" applyBorder="1" applyAlignment="1">
      <alignment horizontal="right" vertical="center"/>
    </xf>
    <xf numFmtId="49" fontId="33" fillId="2" borderId="55" xfId="0" applyNumberFormat="1" applyFont="1" applyFill="1" applyBorder="1" applyAlignment="1" applyProtection="1">
      <alignment horizontal="left" vertical="center"/>
      <protection locked="0"/>
    </xf>
    <xf numFmtId="49" fontId="33" fillId="2" borderId="55" xfId="0" applyNumberFormat="1" applyFont="1" applyFill="1" applyBorder="1" applyAlignment="1" applyProtection="1">
      <alignment vertical="center" shrinkToFit="1"/>
      <protection locked="0"/>
    </xf>
    <xf numFmtId="49" fontId="33" fillId="2" borderId="53" xfId="0" applyNumberFormat="1" applyFont="1" applyFill="1" applyBorder="1" applyAlignment="1" applyProtection="1">
      <alignment vertical="center" shrinkToFit="1"/>
      <protection locked="0"/>
    </xf>
    <xf numFmtId="0" fontId="13" fillId="0" borderId="56" xfId="0" applyFont="1" applyBorder="1" applyAlignment="1">
      <alignment horizontal="right" vertical="center"/>
    </xf>
    <xf numFmtId="49" fontId="33" fillId="2" borderId="57" xfId="0" applyNumberFormat="1" applyFont="1" applyFill="1" applyBorder="1" applyAlignment="1" applyProtection="1">
      <alignment vertical="center" shrinkToFit="1"/>
      <protection locked="0"/>
    </xf>
    <xf numFmtId="0" fontId="13" fillId="0" borderId="59" xfId="0" applyFont="1" applyBorder="1" applyAlignment="1">
      <alignment horizontal="right" vertical="center"/>
    </xf>
    <xf numFmtId="0" fontId="13" fillId="0" borderId="60" xfId="0" applyFont="1" applyBorder="1" applyAlignment="1">
      <alignment horizontal="right" vertical="center"/>
    </xf>
    <xf numFmtId="49" fontId="33" fillId="2" borderId="61" xfId="0" applyNumberFormat="1" applyFont="1" applyFill="1" applyBorder="1" applyAlignment="1" applyProtection="1">
      <alignment vertical="center" shrinkToFit="1"/>
      <protection locked="0"/>
    </xf>
    <xf numFmtId="0" fontId="13" fillId="0" borderId="56" xfId="0" applyFont="1" applyBorder="1" applyAlignment="1">
      <alignment horizontal="center" vertical="center"/>
    </xf>
    <xf numFmtId="176" fontId="11" fillId="0" borderId="0" xfId="117" applyNumberFormat="1" applyFont="1" applyAlignment="1">
      <alignment horizontal="right" vertical="top"/>
    </xf>
    <xf numFmtId="176" fontId="39" fillId="0" borderId="0" xfId="117" applyNumberFormat="1" applyFont="1" applyAlignment="1">
      <alignment horizontal="centerContinuous" vertical="center"/>
    </xf>
    <xf numFmtId="176" fontId="11" fillId="0" borderId="0" xfId="117" applyNumberFormat="1" applyFont="1" applyAlignment="1">
      <alignment horizontal="centerContinuous" vertical="center"/>
    </xf>
    <xf numFmtId="176" fontId="40" fillId="0" borderId="0" xfId="117" applyNumberFormat="1" applyFont="1" applyAlignment="1">
      <alignment horizontal="centerContinuous" vertical="center"/>
    </xf>
    <xf numFmtId="176" fontId="31" fillId="0" borderId="0" xfId="117" applyNumberFormat="1" applyFont="1" applyAlignment="1">
      <alignment horizontal="centerContinuous" vertical="center"/>
    </xf>
    <xf numFmtId="176" fontId="31" fillId="0" borderId="0" xfId="117" applyNumberFormat="1" applyFont="1"/>
    <xf numFmtId="176" fontId="31" fillId="0" borderId="0" xfId="117" applyNumberFormat="1" applyFont="1" applyAlignment="1">
      <alignment horizontal="justify"/>
    </xf>
    <xf numFmtId="176" fontId="31" fillId="0" borderId="0" xfId="117" applyNumberFormat="1" applyFont="1" applyAlignment="1">
      <alignment horizontal="right"/>
    </xf>
    <xf numFmtId="0" fontId="31" fillId="0" borderId="0" xfId="0" applyFont="1"/>
    <xf numFmtId="176" fontId="31" fillId="0" borderId="0" xfId="117" applyNumberFormat="1" applyFont="1" applyAlignment="1">
      <alignment horizontal="left" vertical="center"/>
    </xf>
    <xf numFmtId="176" fontId="31" fillId="0" borderId="0" xfId="117" applyNumberFormat="1" applyFont="1" applyAlignment="1">
      <alignment horizontal="justify" vertical="center"/>
    </xf>
    <xf numFmtId="176" fontId="11" fillId="0" borderId="0" xfId="117" applyNumberFormat="1" applyFont="1" applyAlignment="1">
      <alignment horizontal="left" vertical="center"/>
    </xf>
    <xf numFmtId="176" fontId="11" fillId="0" borderId="16" xfId="117" applyNumberFormat="1" applyFont="1" applyBorder="1" applyAlignment="1">
      <alignment horizontal="centerContinuous" vertical="center"/>
    </xf>
    <xf numFmtId="0" fontId="12" fillId="0" borderId="17" xfId="117" applyFont="1" applyBorder="1" applyAlignment="1">
      <alignment horizontal="center" vertical="center" wrapText="1"/>
    </xf>
    <xf numFmtId="176" fontId="11" fillId="0" borderId="17" xfId="117" applyNumberFormat="1" applyFont="1" applyBorder="1" applyAlignment="1">
      <alignment horizontal="center" vertical="center" wrapText="1"/>
    </xf>
    <xf numFmtId="0" fontId="12" fillId="0" borderId="0" xfId="0" applyFont="1"/>
    <xf numFmtId="0" fontId="11" fillId="0" borderId="14" xfId="0" applyFont="1" applyBorder="1" applyAlignment="1">
      <alignment horizontal="centerContinuous" vertical="center"/>
    </xf>
    <xf numFmtId="0" fontId="31" fillId="0" borderId="14" xfId="0" applyFont="1" applyBorder="1" applyAlignment="1">
      <alignment horizontal="centerContinuous" vertical="center"/>
    </xf>
    <xf numFmtId="0" fontId="11" fillId="0" borderId="15" xfId="0" applyFont="1" applyBorder="1" applyAlignment="1">
      <alignment horizontal="centerContinuous" vertical="center"/>
    </xf>
    <xf numFmtId="0" fontId="31" fillId="0" borderId="16" xfId="0" applyFont="1" applyBorder="1" applyAlignment="1">
      <alignment horizontal="centerContinuous" vertical="center"/>
    </xf>
    <xf numFmtId="0" fontId="11" fillId="0" borderId="51" xfId="0" applyFont="1" applyBorder="1" applyAlignment="1">
      <alignment horizontal="center" vertical="center"/>
    </xf>
    <xf numFmtId="0" fontId="11" fillId="0" borderId="47" xfId="0" applyFont="1" applyBorder="1" applyAlignment="1">
      <alignment horizontal="center" vertical="center"/>
    </xf>
    <xf numFmtId="176" fontId="12" fillId="0" borderId="29" xfId="117" applyNumberFormat="1" applyFont="1" applyBorder="1" applyAlignment="1">
      <alignment horizontal="center" vertical="center"/>
    </xf>
    <xf numFmtId="176" fontId="12" fillId="0" borderId="10" xfId="117" applyNumberFormat="1" applyFont="1" applyBorder="1" applyAlignment="1">
      <alignment vertical="center"/>
    </xf>
    <xf numFmtId="0" fontId="12" fillId="0" borderId="10" xfId="0" applyFont="1" applyBorder="1" applyAlignment="1">
      <alignment vertical="center"/>
    </xf>
    <xf numFmtId="0" fontId="12" fillId="0" borderId="29" xfId="0" applyFont="1" applyBorder="1" applyAlignment="1">
      <alignment horizontal="center" vertical="center"/>
    </xf>
    <xf numFmtId="0" fontId="12" fillId="0" borderId="29" xfId="0" applyFont="1" applyBorder="1" applyAlignment="1">
      <alignment horizontal="right" vertical="center"/>
    </xf>
    <xf numFmtId="0" fontId="12" fillId="0" borderId="0" xfId="0" applyFont="1" applyAlignment="1">
      <alignment vertical="center"/>
    </xf>
    <xf numFmtId="176" fontId="12" fillId="0" borderId="17" xfId="117" applyNumberFormat="1" applyFont="1" applyBorder="1" applyAlignment="1">
      <alignment horizontal="center" vertical="center"/>
    </xf>
    <xf numFmtId="176" fontId="12" fillId="0" borderId="14" xfId="117" applyNumberFormat="1" applyFont="1" applyBorder="1" applyAlignment="1">
      <alignment vertical="center"/>
    </xf>
    <xf numFmtId="0" fontId="12" fillId="0" borderId="14" xfId="0" applyFont="1" applyBorder="1" applyAlignment="1">
      <alignment vertical="center"/>
    </xf>
    <xf numFmtId="0" fontId="12" fillId="8" borderId="17" xfId="0" applyFont="1" applyFill="1" applyBorder="1" applyAlignment="1">
      <alignment horizontal="center" vertical="center"/>
    </xf>
    <xf numFmtId="0" fontId="12" fillId="0" borderId="17" xfId="0" applyFont="1" applyBorder="1" applyAlignment="1">
      <alignment horizontal="right" vertical="center"/>
    </xf>
    <xf numFmtId="0" fontId="12" fillId="0" borderId="17" xfId="0" applyFont="1" applyBorder="1" applyAlignment="1">
      <alignment horizontal="center" vertical="center"/>
    </xf>
    <xf numFmtId="0" fontId="12" fillId="0" borderId="0" xfId="0" applyFont="1" applyAlignment="1">
      <alignment horizontal="left" vertical="center"/>
    </xf>
    <xf numFmtId="0" fontId="34" fillId="0" borderId="0" xfId="0" applyFont="1" applyAlignment="1" applyProtection="1">
      <alignment vertical="center"/>
      <protection locked="0"/>
    </xf>
    <xf numFmtId="0" fontId="43" fillId="0" borderId="0" xfId="0" applyFont="1" applyAlignment="1">
      <alignmen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44" fillId="0" borderId="0" xfId="0" applyFont="1" applyAlignment="1">
      <alignment horizontal="left" vertical="center"/>
    </xf>
    <xf numFmtId="0" fontId="18" fillId="0" borderId="0" xfId="0" applyFont="1" applyAlignment="1">
      <alignment horizontal="right" vertical="center"/>
    </xf>
    <xf numFmtId="0" fontId="21" fillId="0" borderId="0" xfId="0" applyFont="1" applyAlignment="1">
      <alignment horizontal="right" vertical="center"/>
    </xf>
    <xf numFmtId="0" fontId="45" fillId="0" borderId="0" xfId="0" applyFont="1" applyAlignment="1">
      <alignment horizontal="right" vertical="center"/>
    </xf>
    <xf numFmtId="0" fontId="17" fillId="0" borderId="0" xfId="0" applyFont="1" applyAlignment="1">
      <alignment horizontal="right" vertical="center"/>
    </xf>
    <xf numFmtId="0" fontId="46" fillId="4" borderId="0" xfId="145" applyFont="1" applyAlignment="1">
      <alignment horizontal="center" vertical="center"/>
    </xf>
    <xf numFmtId="14" fontId="38" fillId="0" borderId="0" xfId="0" applyNumberFormat="1" applyFont="1" applyAlignment="1">
      <alignment horizontal="right" vertical="center" wrapText="1"/>
    </xf>
    <xf numFmtId="0" fontId="13" fillId="0" borderId="54" xfId="0" applyFont="1" applyBorder="1" applyAlignment="1">
      <alignment horizontal="right" vertical="center" wrapText="1"/>
    </xf>
    <xf numFmtId="0" fontId="12" fillId="0" borderId="47" xfId="0" applyFont="1" applyBorder="1" applyAlignment="1">
      <alignment horizontal="center" vertical="center" shrinkToFit="1"/>
    </xf>
    <xf numFmtId="0" fontId="35" fillId="5" borderId="4" xfId="0" applyFont="1" applyFill="1" applyBorder="1" applyAlignment="1" applyProtection="1">
      <alignment vertical="center" shrinkToFit="1"/>
      <protection locked="0"/>
    </xf>
    <xf numFmtId="0" fontId="35" fillId="6" borderId="6" xfId="0" applyFont="1" applyFill="1" applyBorder="1" applyAlignment="1" applyProtection="1">
      <alignment vertical="center" shrinkToFit="1"/>
      <protection locked="0"/>
    </xf>
    <xf numFmtId="49" fontId="33" fillId="2" borderId="55" xfId="0" applyNumberFormat="1" applyFont="1" applyFill="1" applyBorder="1" applyAlignment="1" applyProtection="1">
      <alignment horizontal="left" vertical="center" wrapText="1"/>
      <protection locked="0"/>
    </xf>
    <xf numFmtId="176" fontId="31" fillId="0" borderId="22" xfId="117" applyNumberFormat="1" applyFont="1" applyBorder="1" applyAlignment="1">
      <alignment horizontal="left" vertical="center"/>
    </xf>
    <xf numFmtId="49" fontId="2" fillId="2" borderId="57" xfId="669" applyNumberFormat="1" applyFill="1" applyBorder="1" applyAlignment="1" applyProtection="1">
      <alignment vertical="center" shrinkToFit="1"/>
      <protection locked="0"/>
    </xf>
    <xf numFmtId="49" fontId="2" fillId="2" borderId="55" xfId="669" applyNumberFormat="1" applyFill="1" applyBorder="1" applyAlignment="1" applyProtection="1">
      <alignment vertical="center" shrinkToFit="1"/>
      <protection locked="0"/>
    </xf>
    <xf numFmtId="49" fontId="2" fillId="7" borderId="20" xfId="669" applyNumberFormat="1" applyFill="1" applyBorder="1" applyAlignment="1" applyProtection="1">
      <alignment vertical="center" shrinkToFit="1"/>
      <protection locked="0"/>
    </xf>
    <xf numFmtId="176" fontId="11" fillId="0" borderId="10" xfId="117" applyNumberFormat="1" applyFont="1" applyBorder="1" applyAlignment="1">
      <alignment horizontal="left" vertical="center"/>
    </xf>
    <xf numFmtId="176" fontId="11" fillId="0" borderId="10" xfId="117" applyNumberFormat="1" applyFont="1" applyBorder="1" applyAlignment="1">
      <alignment vertical="center"/>
    </xf>
    <xf numFmtId="176" fontId="40" fillId="0" borderId="10" xfId="117" applyNumberFormat="1" applyFont="1" applyBorder="1" applyAlignment="1">
      <alignment horizontal="left" vertical="center"/>
    </xf>
    <xf numFmtId="176" fontId="30" fillId="0" borderId="10" xfId="117" applyNumberFormat="1" applyFont="1" applyBorder="1" applyAlignment="1">
      <alignment vertical="center"/>
    </xf>
    <xf numFmtId="0" fontId="31" fillId="0" borderId="10" xfId="0" applyFont="1" applyBorder="1" applyAlignment="1">
      <alignment vertical="center"/>
    </xf>
    <xf numFmtId="176" fontId="12" fillId="0" borderId="0" xfId="0" applyNumberFormat="1" applyFont="1" applyAlignment="1">
      <alignment vertical="center"/>
    </xf>
    <xf numFmtId="176" fontId="12" fillId="0" borderId="0" xfId="0" applyNumberFormat="1" applyFont="1" applyAlignment="1">
      <alignment horizontal="right" vertical="center"/>
    </xf>
    <xf numFmtId="176" fontId="11" fillId="0" borderId="0" xfId="0" applyNumberFormat="1" applyFont="1" applyAlignment="1">
      <alignment vertical="center"/>
    </xf>
    <xf numFmtId="176" fontId="31" fillId="0" borderId="0" xfId="0" applyNumberFormat="1" applyFont="1" applyAlignment="1">
      <alignment vertical="center" wrapText="1"/>
    </xf>
    <xf numFmtId="0" fontId="48" fillId="0" borderId="0" xfId="0" applyFont="1" applyAlignment="1">
      <alignment vertical="center"/>
    </xf>
    <xf numFmtId="176" fontId="50" fillId="0" borderId="10" xfId="117" applyNumberFormat="1" applyFont="1" applyBorder="1" applyAlignment="1">
      <alignment horizontal="right" vertical="center"/>
    </xf>
    <xf numFmtId="176" fontId="21" fillId="0" borderId="25" xfId="117" applyNumberFormat="1" applyFont="1" applyBorder="1"/>
    <xf numFmtId="176" fontId="31" fillId="0" borderId="25" xfId="117" applyNumberFormat="1" applyFont="1" applyBorder="1"/>
    <xf numFmtId="176" fontId="31" fillId="0" borderId="26" xfId="117" applyNumberFormat="1" applyFont="1" applyBorder="1"/>
    <xf numFmtId="176" fontId="21" fillId="0" borderId="45" xfId="117" applyNumberFormat="1" applyFont="1" applyBorder="1" applyAlignment="1">
      <alignment shrinkToFit="1"/>
    </xf>
    <xf numFmtId="176" fontId="21" fillId="0" borderId="0" xfId="117" applyNumberFormat="1" applyFont="1" applyAlignment="1">
      <alignment horizontal="left" shrinkToFit="1"/>
    </xf>
    <xf numFmtId="176" fontId="21" fillId="0" borderId="25" xfId="117" applyNumberFormat="1" applyFont="1" applyBorder="1" applyAlignment="1">
      <alignment shrinkToFit="1"/>
    </xf>
    <xf numFmtId="176" fontId="41" fillId="0" borderId="35" xfId="117" applyNumberFormat="1" applyFont="1" applyBorder="1" applyAlignment="1">
      <alignment horizontal="center"/>
    </xf>
    <xf numFmtId="176" fontId="41" fillId="0" borderId="30" xfId="117" applyNumberFormat="1" applyFont="1" applyBorder="1" applyAlignment="1">
      <alignment horizontal="center"/>
    </xf>
    <xf numFmtId="176" fontId="41" fillId="0" borderId="39" xfId="117" applyNumberFormat="1" applyFont="1" applyBorder="1" applyAlignment="1">
      <alignment horizontal="center"/>
    </xf>
    <xf numFmtId="176" fontId="41" fillId="0" borderId="43" xfId="117" applyNumberFormat="1" applyFont="1" applyBorder="1" applyAlignment="1">
      <alignment horizontal="center"/>
    </xf>
    <xf numFmtId="176" fontId="41" fillId="0" borderId="34" xfId="117" applyNumberFormat="1" applyFont="1" applyBorder="1" applyAlignment="1">
      <alignment horizontal="center"/>
    </xf>
    <xf numFmtId="0" fontId="25" fillId="0" borderId="0" xfId="0" applyFont="1" applyAlignment="1">
      <alignment horizontal="center" vertical="center"/>
    </xf>
    <xf numFmtId="176" fontId="21" fillId="0" borderId="0" xfId="117" applyNumberFormat="1" applyFont="1" applyAlignment="1">
      <alignment horizontal="left" vertical="center" shrinkToFit="1"/>
    </xf>
    <xf numFmtId="176" fontId="12" fillId="0" borderId="0" xfId="117" applyNumberFormat="1" applyFont="1" applyAlignment="1">
      <alignment horizontal="left" vertical="center" wrapText="1"/>
    </xf>
    <xf numFmtId="49" fontId="33" fillId="2" borderId="20" xfId="0" applyNumberFormat="1" applyFont="1" applyFill="1" applyBorder="1" applyAlignment="1" applyProtection="1">
      <alignment vertical="center" shrinkToFit="1"/>
      <protection locked="0"/>
    </xf>
    <xf numFmtId="0" fontId="19" fillId="0" borderId="58" xfId="0" applyFont="1" applyBorder="1" applyAlignment="1">
      <alignment horizontal="right" vertical="center" shrinkToFit="1"/>
    </xf>
    <xf numFmtId="176" fontId="31" fillId="0" borderId="62" xfId="117" applyNumberFormat="1" applyFont="1" applyBorder="1" applyAlignment="1">
      <alignment horizontal="center" shrinkToFit="1"/>
    </xf>
    <xf numFmtId="0" fontId="13" fillId="0" borderId="52" xfId="0" applyFont="1" applyBorder="1" applyAlignment="1">
      <alignment horizontal="right" vertical="center" wrapText="1"/>
    </xf>
    <xf numFmtId="49" fontId="33" fillId="2" borderId="57" xfId="0" applyNumberFormat="1" applyFont="1" applyFill="1" applyBorder="1" applyAlignment="1" applyProtection="1">
      <alignment vertical="center" wrapText="1" shrinkToFit="1"/>
      <protection locked="0"/>
    </xf>
    <xf numFmtId="0" fontId="14" fillId="0" borderId="1" xfId="0" applyFont="1" applyBorder="1" applyAlignment="1">
      <alignment horizontal="center" vertical="center" wrapText="1"/>
    </xf>
    <xf numFmtId="0" fontId="54" fillId="0" borderId="70" xfId="0" applyFont="1" applyBorder="1" applyAlignment="1" applyProtection="1">
      <alignment horizontal="center" vertical="center"/>
      <protection locked="0"/>
    </xf>
    <xf numFmtId="0" fontId="54" fillId="0" borderId="70" xfId="0" applyFont="1" applyBorder="1" applyAlignment="1" applyProtection="1">
      <alignment horizontal="left" vertical="center" shrinkToFit="1"/>
      <protection locked="0"/>
    </xf>
    <xf numFmtId="0" fontId="54" fillId="0" borderId="71" xfId="0" applyFont="1" applyBorder="1" applyAlignment="1" applyProtection="1">
      <alignment horizontal="center" vertical="center"/>
      <protection locked="0"/>
    </xf>
    <xf numFmtId="0" fontId="54" fillId="0" borderId="67" xfId="0" applyFont="1" applyBorder="1" applyAlignment="1" applyProtection="1">
      <alignment horizontal="center" vertical="center"/>
      <protection locked="0"/>
    </xf>
    <xf numFmtId="0" fontId="54" fillId="0" borderId="67" xfId="0" applyFont="1" applyBorder="1" applyAlignment="1" applyProtection="1">
      <alignment horizontal="left" vertical="center" shrinkToFit="1"/>
      <protection locked="0"/>
    </xf>
    <xf numFmtId="0" fontId="54" fillId="0" borderId="68" xfId="0" applyFont="1" applyBorder="1" applyAlignment="1" applyProtection="1">
      <alignment horizontal="center" vertical="center"/>
      <protection locked="0"/>
    </xf>
    <xf numFmtId="0" fontId="51" fillId="0" borderId="0" xfId="0" applyFont="1" applyAlignment="1">
      <alignment vertical="center"/>
    </xf>
    <xf numFmtId="0" fontId="52" fillId="0" borderId="0" xfId="0" applyFont="1" applyAlignment="1">
      <alignment vertical="center"/>
    </xf>
    <xf numFmtId="0" fontId="53" fillId="0" borderId="66" xfId="0" applyFont="1" applyBorder="1" applyAlignment="1">
      <alignment horizontal="center" vertical="center"/>
    </xf>
    <xf numFmtId="176" fontId="55" fillId="0" borderId="0" xfId="0" applyNumberFormat="1" applyFont="1" applyAlignment="1">
      <alignment horizontal="center" vertical="center"/>
    </xf>
    <xf numFmtId="0" fontId="18" fillId="0" borderId="0" xfId="0" applyFont="1" applyAlignment="1">
      <alignment vertical="top"/>
    </xf>
    <xf numFmtId="0" fontId="57" fillId="0" borderId="0" xfId="0" applyFont="1" applyAlignment="1">
      <alignment horizontal="centerContinuous" vertical="center"/>
    </xf>
    <xf numFmtId="0" fontId="53" fillId="0" borderId="69" xfId="0" applyFont="1" applyBorder="1" applyAlignment="1">
      <alignment horizontal="center" vertical="center"/>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176" fontId="41" fillId="0" borderId="24" xfId="117" applyNumberFormat="1" applyFont="1" applyBorder="1" applyAlignment="1">
      <alignment horizontal="center"/>
    </xf>
    <xf numFmtId="176" fontId="41" fillId="0" borderId="26" xfId="117" applyNumberFormat="1" applyFont="1" applyBorder="1" applyAlignment="1">
      <alignment horizontal="center"/>
    </xf>
    <xf numFmtId="176" fontId="21" fillId="0" borderId="33" xfId="117" applyNumberFormat="1" applyFont="1" applyBorder="1" applyAlignment="1">
      <alignment horizontal="left" shrinkToFit="1"/>
    </xf>
    <xf numFmtId="176" fontId="21" fillId="0" borderId="32" xfId="117" applyNumberFormat="1" applyFont="1" applyBorder="1" applyAlignment="1">
      <alignment horizontal="left" shrinkToFit="1"/>
    </xf>
    <xf numFmtId="176" fontId="12" fillId="0" borderId="14" xfId="117" applyNumberFormat="1" applyFont="1" applyBorder="1" applyAlignment="1">
      <alignment horizontal="left" vertical="center" wrapText="1"/>
    </xf>
    <xf numFmtId="176" fontId="42" fillId="0" borderId="0" xfId="117" applyNumberFormat="1" applyFont="1" applyAlignment="1">
      <alignment horizontal="left" wrapText="1"/>
    </xf>
    <xf numFmtId="176" fontId="12" fillId="0" borderId="0" xfId="117" applyNumberFormat="1" applyFont="1" applyAlignment="1">
      <alignment horizontal="left" vertical="center" wrapText="1"/>
    </xf>
    <xf numFmtId="176" fontId="41" fillId="0" borderId="36" xfId="117" applyNumberFormat="1" applyFont="1" applyBorder="1" applyAlignment="1">
      <alignment horizontal="center"/>
    </xf>
    <xf numFmtId="176" fontId="41" fillId="0" borderId="37" xfId="117" applyNumberFormat="1" applyFont="1" applyBorder="1" applyAlignment="1">
      <alignment horizontal="center"/>
    </xf>
    <xf numFmtId="176" fontId="41" fillId="0" borderId="40" xfId="117" applyNumberFormat="1" applyFont="1" applyBorder="1" applyAlignment="1">
      <alignment horizontal="center"/>
    </xf>
    <xf numFmtId="176" fontId="41" fillId="0" borderId="41" xfId="117" applyNumberFormat="1" applyFont="1" applyBorder="1" applyAlignment="1">
      <alignment horizontal="center"/>
    </xf>
    <xf numFmtId="176" fontId="41" fillId="0" borderId="24" xfId="117" applyNumberFormat="1" applyFont="1" applyBorder="1" applyAlignment="1">
      <alignment horizontal="left" shrinkToFit="1"/>
    </xf>
    <xf numFmtId="176" fontId="41" fillId="0" borderId="25" xfId="117" applyNumberFormat="1" applyFont="1" applyBorder="1" applyAlignment="1">
      <alignment horizontal="left" shrinkToFit="1"/>
    </xf>
    <xf numFmtId="176" fontId="41" fillId="0" borderId="26" xfId="117" applyNumberFormat="1" applyFont="1" applyBorder="1" applyAlignment="1">
      <alignment horizontal="left" shrinkToFit="1"/>
    </xf>
    <xf numFmtId="176" fontId="41" fillId="0" borderId="21" xfId="117" applyNumberFormat="1" applyFont="1" applyBorder="1" applyAlignment="1">
      <alignment horizontal="center"/>
    </xf>
    <xf numFmtId="176" fontId="41" fillId="0" borderId="23" xfId="117" applyNumberFormat="1" applyFont="1" applyBorder="1" applyAlignment="1">
      <alignment horizontal="center"/>
    </xf>
    <xf numFmtId="176" fontId="21" fillId="0" borderId="22" xfId="117" applyNumberFormat="1" applyFont="1" applyBorder="1" applyAlignment="1">
      <alignment horizontal="left" shrinkToFit="1"/>
    </xf>
    <xf numFmtId="176" fontId="41" fillId="0" borderId="31" xfId="117" applyNumberFormat="1" applyFont="1" applyBorder="1" applyAlignment="1">
      <alignment horizontal="center"/>
    </xf>
    <xf numFmtId="176" fontId="41" fillId="0" borderId="32" xfId="117" applyNumberFormat="1" applyFont="1" applyBorder="1" applyAlignment="1">
      <alignment horizontal="center"/>
    </xf>
    <xf numFmtId="176" fontId="31" fillId="0" borderId="18" xfId="117" applyNumberFormat="1" applyFont="1" applyBorder="1" applyAlignment="1">
      <alignment horizontal="center" vertical="center"/>
    </xf>
    <xf numFmtId="176" fontId="31" fillId="0" borderId="12" xfId="117" applyNumberFormat="1" applyFont="1" applyBorder="1" applyAlignment="1">
      <alignment horizontal="center" vertical="center"/>
    </xf>
    <xf numFmtId="176" fontId="31" fillId="0" borderId="13" xfId="117" applyNumberFormat="1" applyFont="1" applyBorder="1" applyAlignment="1">
      <alignment horizontal="center" vertical="center"/>
    </xf>
    <xf numFmtId="176" fontId="31" fillId="0" borderId="48" xfId="117" applyNumberFormat="1" applyFont="1" applyBorder="1" applyAlignment="1">
      <alignment horizontal="center" vertical="center"/>
    </xf>
    <xf numFmtId="176" fontId="31" fillId="0" borderId="49" xfId="117" applyNumberFormat="1" applyFont="1" applyBorder="1" applyAlignment="1">
      <alignment horizontal="center" vertical="center"/>
    </xf>
    <xf numFmtId="176" fontId="31" fillId="0" borderId="50" xfId="117" applyNumberFormat="1" applyFont="1" applyBorder="1" applyAlignment="1">
      <alignment horizontal="center" vertical="center"/>
    </xf>
    <xf numFmtId="176" fontId="47" fillId="0" borderId="15" xfId="117" applyNumberFormat="1" applyFont="1" applyBorder="1" applyAlignment="1">
      <alignment horizontal="left" vertical="center" wrapText="1"/>
    </xf>
    <xf numFmtId="176" fontId="47" fillId="0" borderId="14" xfId="117" applyNumberFormat="1" applyFont="1" applyBorder="1" applyAlignment="1">
      <alignment horizontal="left" vertical="center" wrapText="1"/>
    </xf>
    <xf numFmtId="176" fontId="47" fillId="0" borderId="16" xfId="117" applyNumberFormat="1" applyFont="1" applyBorder="1" applyAlignment="1">
      <alignment horizontal="left" vertical="center" wrapText="1"/>
    </xf>
    <xf numFmtId="176" fontId="21" fillId="0" borderId="25" xfId="117" applyNumberFormat="1" applyFont="1" applyBorder="1" applyAlignment="1">
      <alignment horizontal="left" shrinkToFit="1"/>
    </xf>
    <xf numFmtId="176" fontId="21" fillId="0" borderId="26" xfId="117" applyNumberFormat="1" applyFont="1" applyBorder="1" applyAlignment="1">
      <alignment horizontal="left" shrinkToFit="1"/>
    </xf>
    <xf numFmtId="0" fontId="21" fillId="0" borderId="10" xfId="117" applyFont="1" applyBorder="1" applyAlignment="1">
      <alignment horizontal="center" shrinkToFit="1"/>
    </xf>
    <xf numFmtId="176" fontId="21" fillId="0" borderId="45" xfId="117" applyNumberFormat="1" applyFont="1" applyBorder="1" applyAlignment="1">
      <alignment horizontal="left" shrinkToFit="1"/>
    </xf>
    <xf numFmtId="176" fontId="21" fillId="0" borderId="46" xfId="117" applyNumberFormat="1" applyFont="1" applyBorder="1" applyAlignment="1">
      <alignment horizontal="left" shrinkToFit="1"/>
    </xf>
    <xf numFmtId="176" fontId="21" fillId="0" borderId="0" xfId="117" applyNumberFormat="1" applyFont="1" applyAlignment="1">
      <alignment horizontal="left" vertical="center" shrinkToFit="1"/>
    </xf>
    <xf numFmtId="176" fontId="21" fillId="0" borderId="19" xfId="117" applyNumberFormat="1" applyFont="1" applyBorder="1" applyAlignment="1">
      <alignment horizontal="left" vertical="center" shrinkToFit="1"/>
    </xf>
    <xf numFmtId="176" fontId="21" fillId="0" borderId="27" xfId="117" applyNumberFormat="1" applyFont="1" applyBorder="1" applyAlignment="1">
      <alignment horizontal="left" vertical="center" shrinkToFit="1"/>
    </xf>
    <xf numFmtId="176" fontId="21" fillId="0" borderId="28" xfId="117" applyNumberFormat="1" applyFont="1" applyBorder="1" applyAlignment="1">
      <alignment horizontal="left" vertical="center" shrinkToFit="1"/>
    </xf>
    <xf numFmtId="176" fontId="21" fillId="0" borderId="23" xfId="117" applyNumberFormat="1" applyFont="1" applyBorder="1" applyAlignment="1">
      <alignment horizontal="left" shrinkToFit="1"/>
    </xf>
    <xf numFmtId="176" fontId="41" fillId="0" borderId="36" xfId="117" applyNumberFormat="1" applyFont="1" applyBorder="1" applyAlignment="1">
      <alignment horizontal="left" shrinkToFit="1"/>
    </xf>
    <xf numFmtId="176" fontId="41" fillId="0" borderId="38" xfId="117" applyNumberFormat="1" applyFont="1" applyBorder="1" applyAlignment="1">
      <alignment horizontal="left" shrinkToFit="1"/>
    </xf>
    <xf numFmtId="176" fontId="41" fillId="0" borderId="37" xfId="117" applyNumberFormat="1" applyFont="1" applyBorder="1" applyAlignment="1">
      <alignment horizontal="left" shrinkToFit="1"/>
    </xf>
    <xf numFmtId="176" fontId="41" fillId="0" borderId="40" xfId="117" applyNumberFormat="1" applyFont="1" applyBorder="1" applyAlignment="1">
      <alignment horizontal="left" shrinkToFit="1"/>
    </xf>
    <xf numFmtId="176" fontId="41" fillId="0" borderId="42" xfId="117" applyNumberFormat="1" applyFont="1" applyBorder="1" applyAlignment="1">
      <alignment horizontal="left" shrinkToFit="1"/>
    </xf>
    <xf numFmtId="176" fontId="41" fillId="0" borderId="41" xfId="117" applyNumberFormat="1" applyFont="1" applyBorder="1" applyAlignment="1">
      <alignment horizontal="left" shrinkToFit="1"/>
    </xf>
    <xf numFmtId="176" fontId="31" fillId="0" borderId="0" xfId="0" applyNumberFormat="1" applyFont="1" applyAlignment="1">
      <alignment horizontal="left" vertical="center" wrapText="1"/>
    </xf>
    <xf numFmtId="176" fontId="41" fillId="0" borderId="21" xfId="117" applyNumberFormat="1" applyFont="1" applyBorder="1" applyAlignment="1">
      <alignment horizontal="left"/>
    </xf>
    <xf numFmtId="176" fontId="41" fillId="0" borderId="22" xfId="117" applyNumberFormat="1" applyFont="1" applyBorder="1" applyAlignment="1">
      <alignment horizontal="left"/>
    </xf>
    <xf numFmtId="176" fontId="41" fillId="0" borderId="23" xfId="117" applyNumberFormat="1" applyFont="1" applyBorder="1" applyAlignment="1">
      <alignment horizontal="left"/>
    </xf>
    <xf numFmtId="176" fontId="41" fillId="0" borderId="31" xfId="117" applyNumberFormat="1" applyFont="1" applyBorder="1" applyAlignment="1">
      <alignment horizontal="left" shrinkToFit="1"/>
    </xf>
    <xf numFmtId="176" fontId="41" fillId="0" borderId="33" xfId="117" applyNumberFormat="1" applyFont="1" applyBorder="1" applyAlignment="1">
      <alignment horizontal="left" shrinkToFit="1"/>
    </xf>
    <xf numFmtId="176" fontId="41" fillId="0" borderId="32" xfId="117" applyNumberFormat="1" applyFont="1" applyBorder="1" applyAlignment="1">
      <alignment horizontal="left" shrinkToFit="1"/>
    </xf>
    <xf numFmtId="176" fontId="21" fillId="0" borderId="25" xfId="117" applyNumberFormat="1" applyFont="1" applyBorder="1" applyAlignment="1">
      <alignment horizontal="center" shrinkToFit="1"/>
    </xf>
    <xf numFmtId="176" fontId="21" fillId="0" borderId="26" xfId="117" applyNumberFormat="1" applyFont="1" applyBorder="1" applyAlignment="1">
      <alignment horizontal="center" shrinkToFit="1"/>
    </xf>
    <xf numFmtId="176" fontId="21" fillId="0" borderId="45" xfId="117" applyNumberFormat="1" applyFont="1" applyBorder="1" applyAlignment="1">
      <alignment horizontal="left" vertical="center" shrinkToFit="1"/>
    </xf>
    <xf numFmtId="176" fontId="21" fillId="0" borderId="46" xfId="117" applyNumberFormat="1" applyFont="1" applyBorder="1" applyAlignment="1">
      <alignment horizontal="left" vertical="center" shrinkToFit="1"/>
    </xf>
    <xf numFmtId="176" fontId="21" fillId="0" borderId="10" xfId="117" applyNumberFormat="1" applyFont="1" applyBorder="1" applyAlignment="1">
      <alignment horizontal="left" vertical="center" shrinkToFit="1"/>
    </xf>
    <xf numFmtId="176" fontId="21" fillId="0" borderId="20" xfId="117" applyNumberFormat="1" applyFont="1" applyBorder="1" applyAlignment="1">
      <alignment horizontal="left" vertical="center" shrinkToFit="1"/>
    </xf>
    <xf numFmtId="0" fontId="58" fillId="0" borderId="0" xfId="0" applyFont="1" applyAlignment="1">
      <alignment horizontal="centerContinuous" vertical="center"/>
    </xf>
    <xf numFmtId="0" fontId="59" fillId="0" borderId="63" xfId="0" applyFont="1" applyBorder="1" applyAlignment="1">
      <alignment horizontal="center" vertical="center" shrinkToFit="1"/>
    </xf>
    <xf numFmtId="0" fontId="54" fillId="0" borderId="0" xfId="0" applyFont="1" applyAlignment="1">
      <alignment horizontal="center" vertical="center"/>
    </xf>
    <xf numFmtId="0" fontId="54" fillId="0" borderId="0" xfId="0" applyFont="1" applyAlignment="1">
      <alignment vertical="center"/>
    </xf>
    <xf numFmtId="0" fontId="60" fillId="0" borderId="63" xfId="0" applyFont="1" applyBorder="1" applyAlignment="1">
      <alignment horizontal="center" vertical="center"/>
    </xf>
    <xf numFmtId="0" fontId="53" fillId="0" borderId="0" xfId="0" applyFont="1" applyAlignment="1">
      <alignment horizontal="center" vertical="center"/>
    </xf>
    <xf numFmtId="0" fontId="59" fillId="0" borderId="63" xfId="0" applyFont="1" applyBorder="1" applyAlignment="1">
      <alignment horizontal="center" vertical="center"/>
    </xf>
    <xf numFmtId="177" fontId="54" fillId="0" borderId="64" xfId="0" applyNumberFormat="1" applyFont="1" applyBorder="1" applyAlignment="1" applyProtection="1">
      <alignment horizontal="center" vertical="center"/>
      <protection locked="0"/>
    </xf>
    <xf numFmtId="177" fontId="54" fillId="0" borderId="65" xfId="0" applyNumberFormat="1" applyFont="1" applyBorder="1" applyAlignment="1" applyProtection="1">
      <alignment horizontal="left" vertical="center" shrinkToFit="1"/>
      <protection locked="0"/>
    </xf>
    <xf numFmtId="177" fontId="54" fillId="0" borderId="67" xfId="0" applyNumberFormat="1" applyFont="1" applyBorder="1" applyAlignment="1" applyProtection="1">
      <alignment horizontal="center" vertical="center"/>
      <protection locked="0"/>
    </xf>
    <xf numFmtId="177" fontId="54" fillId="0" borderId="68" xfId="0" applyNumberFormat="1" applyFont="1" applyBorder="1" applyAlignment="1" applyProtection="1">
      <alignment horizontal="left" vertical="center" shrinkToFit="1"/>
      <protection locked="0"/>
    </xf>
  </cellXfs>
  <cellStyles count="694">
    <cellStyle name="ハイパーリンク" xfId="63" builtinId="8" hidden="1"/>
    <cellStyle name="ハイパーリンク" xfId="67" builtinId="8" hidden="1"/>
    <cellStyle name="ハイパーリンク" xfId="71" builtinId="8" hidden="1"/>
    <cellStyle name="ハイパーリンク" xfId="75" builtinId="8" hidden="1"/>
    <cellStyle name="ハイパーリンク" xfId="79" builtinId="8" hidden="1"/>
    <cellStyle name="ハイパーリンク" xfId="83" builtinId="8" hidden="1"/>
    <cellStyle name="ハイパーリンク" xfId="87" builtinId="8" hidden="1"/>
    <cellStyle name="ハイパーリンク" xfId="91" builtinId="8" hidden="1"/>
    <cellStyle name="ハイパーリンク" xfId="95" builtinId="8" hidden="1"/>
    <cellStyle name="ハイパーリンク" xfId="99" builtinId="8" hidden="1"/>
    <cellStyle name="ハイパーリンク" xfId="103" builtinId="8" hidden="1"/>
    <cellStyle name="ハイパーリンク" xfId="107" builtinId="8" hidden="1"/>
    <cellStyle name="ハイパーリンク" xfId="111" builtinId="8" hidden="1"/>
    <cellStyle name="ハイパーリンク" xfId="115" builtinId="8" hidden="1"/>
    <cellStyle name="ハイパーリンク" xfId="148" builtinId="8" hidden="1"/>
    <cellStyle name="ハイパーリンク" xfId="152" builtinId="8" hidden="1"/>
    <cellStyle name="ハイパーリンク" xfId="156" builtinId="8" hidden="1"/>
    <cellStyle name="ハイパーリンク" xfId="160" builtinId="8" hidden="1"/>
    <cellStyle name="ハイパーリンク" xfId="164" builtinId="8" hidden="1"/>
    <cellStyle name="ハイパーリンク" xfId="168" builtinId="8" hidden="1"/>
    <cellStyle name="ハイパーリンク" xfId="172" builtinId="8" hidden="1"/>
    <cellStyle name="ハイパーリンク" xfId="176" builtinId="8" hidden="1"/>
    <cellStyle name="ハイパーリンク" xfId="180" builtinId="8" hidden="1"/>
    <cellStyle name="ハイパーリンク" xfId="184" builtinId="8" hidden="1"/>
    <cellStyle name="ハイパーリンク" xfId="188" builtinId="8" hidden="1"/>
    <cellStyle name="ハイパーリンク" xfId="192" builtinId="8" hidden="1"/>
    <cellStyle name="ハイパーリンク" xfId="196" builtinId="8" hidden="1"/>
    <cellStyle name="ハイパーリンク" xfId="200" builtinId="8" hidden="1"/>
    <cellStyle name="ハイパーリンク" xfId="204" builtinId="8" hidden="1"/>
    <cellStyle name="ハイパーリンク" xfId="208" builtinId="8" hidden="1"/>
    <cellStyle name="ハイパーリンク" xfId="212" builtinId="8" hidden="1"/>
    <cellStyle name="ハイパーリンク" xfId="216" builtinId="8" hidden="1"/>
    <cellStyle name="ハイパーリンク" xfId="220" builtinId="8" hidden="1"/>
    <cellStyle name="ハイパーリンク" xfId="224" builtinId="8" hidden="1"/>
    <cellStyle name="ハイパーリンク" xfId="228" builtinId="8" hidden="1"/>
    <cellStyle name="ハイパーリンク" xfId="232" builtinId="8" hidden="1"/>
    <cellStyle name="ハイパーリンク" xfId="236" builtinId="8" hidden="1"/>
    <cellStyle name="ハイパーリンク" xfId="240" builtinId="8" hidden="1"/>
    <cellStyle name="ハイパーリンク" xfId="244" builtinId="8" hidden="1"/>
    <cellStyle name="ハイパーリンク" xfId="248" builtinId="8" hidden="1"/>
    <cellStyle name="ハイパーリンク" xfId="252" builtinId="8" hidden="1"/>
    <cellStyle name="ハイパーリンク" xfId="256" builtinId="8" hidden="1"/>
    <cellStyle name="ハイパーリンク" xfId="260" builtinId="8" hidden="1"/>
    <cellStyle name="ハイパーリンク" xfId="264" builtinId="8" hidden="1"/>
    <cellStyle name="ハイパーリンク" xfId="268" builtinId="8" hidden="1"/>
    <cellStyle name="ハイパーリンク" xfId="272" builtinId="8" hidden="1"/>
    <cellStyle name="ハイパーリンク" xfId="276" builtinId="8" hidden="1"/>
    <cellStyle name="ハイパーリンク" xfId="280" builtinId="8" hidden="1"/>
    <cellStyle name="ハイパーリンク" xfId="284" builtinId="8" hidden="1"/>
    <cellStyle name="ハイパーリンク" xfId="288" builtinId="8" hidden="1"/>
    <cellStyle name="ハイパーリンク" xfId="292" builtinId="8" hidden="1"/>
    <cellStyle name="ハイパーリンク" xfId="296" builtinId="8" hidden="1"/>
    <cellStyle name="ハイパーリンク" xfId="300" builtinId="8" hidden="1"/>
    <cellStyle name="ハイパーリンク" xfId="449" builtinId="8" hidden="1"/>
    <cellStyle name="ハイパーリンク" xfId="453" builtinId="8" hidden="1"/>
    <cellStyle name="ハイパーリンク" xfId="457" builtinId="8" hidden="1"/>
    <cellStyle name="ハイパーリンク" xfId="461" builtinId="8" hidden="1"/>
    <cellStyle name="ハイパーリンク" xfId="469" builtinId="8" hidden="1"/>
    <cellStyle name="ハイパーリンク" xfId="473" builtinId="8" hidden="1"/>
    <cellStyle name="ハイパーリンク" xfId="477" builtinId="8" hidden="1"/>
    <cellStyle name="ハイパーリンク" xfId="481" builtinId="8" hidden="1"/>
    <cellStyle name="ハイパーリンク" xfId="485" builtinId="8" hidden="1"/>
    <cellStyle name="ハイパーリンク" xfId="489" builtinId="8" hidden="1"/>
    <cellStyle name="ハイパーリンク" xfId="493" builtinId="8" hidden="1"/>
    <cellStyle name="ハイパーリンク" xfId="497" builtinId="8" hidden="1"/>
    <cellStyle name="ハイパーリンク" xfId="501" builtinId="8" hidden="1"/>
    <cellStyle name="ハイパーリンク" xfId="505" builtinId="8" hidden="1"/>
    <cellStyle name="ハイパーリンク" xfId="509" builtinId="8" hidden="1"/>
    <cellStyle name="ハイパーリンク" xfId="513" builtinId="8" hidden="1"/>
    <cellStyle name="ハイパーリンク" xfId="517" builtinId="8" hidden="1"/>
    <cellStyle name="ハイパーリンク" xfId="521" builtinId="8" hidden="1"/>
    <cellStyle name="ハイパーリンク" xfId="525" builtinId="8" hidden="1"/>
    <cellStyle name="ハイパーリンク" xfId="529" builtinId="8" hidden="1"/>
    <cellStyle name="ハイパーリンク" xfId="533" builtinId="8" hidden="1"/>
    <cellStyle name="ハイパーリンク" xfId="537" builtinId="8" hidden="1"/>
    <cellStyle name="ハイパーリンク" xfId="541" builtinId="8" hidden="1"/>
    <cellStyle name="ハイパーリンク" xfId="545" builtinId="8" hidden="1"/>
    <cellStyle name="ハイパーリンク" xfId="549" builtinId="8" hidden="1"/>
    <cellStyle name="ハイパーリンク" xfId="553" builtinId="8" hidden="1"/>
    <cellStyle name="ハイパーリンク" xfId="557" builtinId="8" hidden="1"/>
    <cellStyle name="ハイパーリンク" xfId="561" builtinId="8" hidden="1"/>
    <cellStyle name="ハイパーリンク" xfId="565" builtinId="8" hidden="1"/>
    <cellStyle name="ハイパーリンク" xfId="569" builtinId="8" hidden="1"/>
    <cellStyle name="ハイパーリンク" xfId="573" builtinId="8" hidden="1"/>
    <cellStyle name="ハイパーリンク" xfId="577" builtinId="8" hidden="1"/>
    <cellStyle name="ハイパーリンク" xfId="581" builtinId="8" hidden="1"/>
    <cellStyle name="ハイパーリンク" xfId="585" builtinId="8" hidden="1"/>
    <cellStyle name="ハイパーリンク" xfId="589" builtinId="8" hidden="1"/>
    <cellStyle name="ハイパーリンク" xfId="593" builtinId="8" hidden="1"/>
    <cellStyle name="ハイパーリンク" xfId="597" builtinId="8" hidden="1"/>
    <cellStyle name="ハイパーリンク" xfId="601" builtinId="8" hidden="1"/>
    <cellStyle name="ハイパーリンク" xfId="605" builtinId="8" hidden="1"/>
    <cellStyle name="ハイパーリンク" xfId="609" builtinId="8" hidden="1"/>
    <cellStyle name="ハイパーリンク" xfId="613" builtinId="8" hidden="1"/>
    <cellStyle name="ハイパーリンク" xfId="617" builtinId="8" hidden="1"/>
    <cellStyle name="ハイパーリンク" xfId="621" builtinId="8" hidden="1"/>
    <cellStyle name="ハイパーリンク" xfId="625" builtinId="8" hidden="1"/>
    <cellStyle name="ハイパーリンク" xfId="629" builtinId="8" hidden="1"/>
    <cellStyle name="ハイパーリンク" xfId="633" builtinId="8" hidden="1"/>
    <cellStyle name="ハイパーリンク" xfId="637" builtinId="8" hidden="1"/>
    <cellStyle name="ハイパーリンク" xfId="641" builtinId="8" hidden="1"/>
    <cellStyle name="ハイパーリンク" xfId="645" builtinId="8" hidden="1"/>
    <cellStyle name="ハイパーリンク" xfId="649" builtinId="8" hidden="1"/>
    <cellStyle name="ハイパーリンク" xfId="653" builtinId="8" hidden="1"/>
    <cellStyle name="ハイパーリンク" xfId="657" builtinId="8" hidden="1"/>
    <cellStyle name="ハイパーリンク" xfId="661" builtinId="8" hidden="1"/>
    <cellStyle name="ハイパーリンク" xfId="665" builtinId="8" hidden="1"/>
    <cellStyle name="ハイパーリンク" xfId="667" builtinId="8" hidden="1"/>
    <cellStyle name="ハイパーリンク" xfId="663" builtinId="8" hidden="1"/>
    <cellStyle name="ハイパーリンク" xfId="659" builtinId="8" hidden="1"/>
    <cellStyle name="ハイパーリンク" xfId="655" builtinId="8" hidden="1"/>
    <cellStyle name="ハイパーリンク" xfId="651" builtinId="8" hidden="1"/>
    <cellStyle name="ハイパーリンク" xfId="647" builtinId="8" hidden="1"/>
    <cellStyle name="ハイパーリンク" xfId="643" builtinId="8" hidden="1"/>
    <cellStyle name="ハイパーリンク" xfId="639" builtinId="8" hidden="1"/>
    <cellStyle name="ハイパーリンク" xfId="635" builtinId="8" hidden="1"/>
    <cellStyle name="ハイパーリンク" xfId="631" builtinId="8" hidden="1"/>
    <cellStyle name="ハイパーリンク" xfId="627" builtinId="8" hidden="1"/>
    <cellStyle name="ハイパーリンク" xfId="623" builtinId="8" hidden="1"/>
    <cellStyle name="ハイパーリンク" xfId="619" builtinId="8" hidden="1"/>
    <cellStyle name="ハイパーリンク" xfId="615" builtinId="8" hidden="1"/>
    <cellStyle name="ハイパーリンク" xfId="611" builtinId="8" hidden="1"/>
    <cellStyle name="ハイパーリンク" xfId="607" builtinId="8" hidden="1"/>
    <cellStyle name="ハイパーリンク" xfId="603" builtinId="8" hidden="1"/>
    <cellStyle name="ハイパーリンク" xfId="599" builtinId="8" hidden="1"/>
    <cellStyle name="ハイパーリンク" xfId="595" builtinId="8" hidden="1"/>
    <cellStyle name="ハイパーリンク" xfId="591" builtinId="8" hidden="1"/>
    <cellStyle name="ハイパーリンク" xfId="587" builtinId="8" hidden="1"/>
    <cellStyle name="ハイパーリンク" xfId="583" builtinId="8" hidden="1"/>
    <cellStyle name="ハイパーリンク" xfId="579" builtinId="8" hidden="1"/>
    <cellStyle name="ハイパーリンク" xfId="575" builtinId="8" hidden="1"/>
    <cellStyle name="ハイパーリンク" xfId="571" builtinId="8" hidden="1"/>
    <cellStyle name="ハイパーリンク" xfId="567" builtinId="8" hidden="1"/>
    <cellStyle name="ハイパーリンク" xfId="563" builtinId="8" hidden="1"/>
    <cellStyle name="ハイパーリンク" xfId="559" builtinId="8" hidden="1"/>
    <cellStyle name="ハイパーリンク" xfId="555" builtinId="8" hidden="1"/>
    <cellStyle name="ハイパーリンク" xfId="551" builtinId="8" hidden="1"/>
    <cellStyle name="ハイパーリンク" xfId="547" builtinId="8" hidden="1"/>
    <cellStyle name="ハイパーリンク" xfId="543" builtinId="8" hidden="1"/>
    <cellStyle name="ハイパーリンク" xfId="539" builtinId="8" hidden="1"/>
    <cellStyle name="ハイパーリンク" xfId="535" builtinId="8" hidden="1"/>
    <cellStyle name="ハイパーリンク" xfId="531" builtinId="8" hidden="1"/>
    <cellStyle name="ハイパーリンク" xfId="527" builtinId="8" hidden="1"/>
    <cellStyle name="ハイパーリンク" xfId="523" builtinId="8" hidden="1"/>
    <cellStyle name="ハイパーリンク" xfId="519" builtinId="8" hidden="1"/>
    <cellStyle name="ハイパーリンク" xfId="515" builtinId="8" hidden="1"/>
    <cellStyle name="ハイパーリンク" xfId="511" builtinId="8" hidden="1"/>
    <cellStyle name="ハイパーリンク" xfId="507" builtinId="8" hidden="1"/>
    <cellStyle name="ハイパーリンク" xfId="503" builtinId="8" hidden="1"/>
    <cellStyle name="ハイパーリンク" xfId="499" builtinId="8" hidden="1"/>
    <cellStyle name="ハイパーリンク" xfId="495" builtinId="8" hidden="1"/>
    <cellStyle name="ハイパーリンク" xfId="491" builtinId="8" hidden="1"/>
    <cellStyle name="ハイパーリンク" xfId="487" builtinId="8" hidden="1"/>
    <cellStyle name="ハイパーリンク" xfId="483" builtinId="8" hidden="1"/>
    <cellStyle name="ハイパーリンク" xfId="479" builtinId="8" hidden="1"/>
    <cellStyle name="ハイパーリンク" xfId="475" builtinId="8" hidden="1"/>
    <cellStyle name="ハイパーリンク" xfId="471" builtinId="8" hidden="1"/>
    <cellStyle name="ハイパーリンク" xfId="467" builtinId="8" hidden="1"/>
    <cellStyle name="ハイパーリンク" xfId="459" builtinId="8" hidden="1"/>
    <cellStyle name="ハイパーリンク" xfId="455" builtinId="8" hidden="1"/>
    <cellStyle name="ハイパーリンク" xfId="451" builtinId="8" hidden="1"/>
    <cellStyle name="ハイパーリンク" xfId="302" builtinId="8" hidden="1"/>
    <cellStyle name="ハイパーリンク" xfId="298" builtinId="8" hidden="1"/>
    <cellStyle name="ハイパーリンク" xfId="294" builtinId="8" hidden="1"/>
    <cellStyle name="ハイパーリンク" xfId="290" builtinId="8" hidden="1"/>
    <cellStyle name="ハイパーリンク" xfId="286" builtinId="8" hidden="1"/>
    <cellStyle name="ハイパーリンク" xfId="282" builtinId="8" hidden="1"/>
    <cellStyle name="ハイパーリンク" xfId="278" builtinId="8" hidden="1"/>
    <cellStyle name="ハイパーリンク" xfId="274" builtinId="8" hidden="1"/>
    <cellStyle name="ハイパーリンク" xfId="270" builtinId="8" hidden="1"/>
    <cellStyle name="ハイパーリンク" xfId="266" builtinId="8" hidden="1"/>
    <cellStyle name="ハイパーリンク" xfId="262" builtinId="8" hidden="1"/>
    <cellStyle name="ハイパーリンク" xfId="258" builtinId="8" hidden="1"/>
    <cellStyle name="ハイパーリンク" xfId="254" builtinId="8" hidden="1"/>
    <cellStyle name="ハイパーリンク" xfId="250" builtinId="8" hidden="1"/>
    <cellStyle name="ハイパーリンク" xfId="246" builtinId="8" hidden="1"/>
    <cellStyle name="ハイパーリンク" xfId="242" builtinId="8" hidden="1"/>
    <cellStyle name="ハイパーリンク" xfId="238" builtinId="8" hidden="1"/>
    <cellStyle name="ハイパーリンク" xfId="234" builtinId="8" hidden="1"/>
    <cellStyle name="ハイパーリンク" xfId="230" builtinId="8" hidden="1"/>
    <cellStyle name="ハイパーリンク" xfId="226" builtinId="8" hidden="1"/>
    <cellStyle name="ハイパーリンク" xfId="222" builtinId="8" hidden="1"/>
    <cellStyle name="ハイパーリンク" xfId="218" builtinId="8" hidden="1"/>
    <cellStyle name="ハイパーリンク" xfId="214" builtinId="8" hidden="1"/>
    <cellStyle name="ハイパーリンク" xfId="210" builtinId="8" hidden="1"/>
    <cellStyle name="ハイパーリンク" xfId="206" builtinId="8" hidden="1"/>
    <cellStyle name="ハイパーリンク" xfId="202" builtinId="8" hidden="1"/>
    <cellStyle name="ハイパーリンク" xfId="198" builtinId="8" hidden="1"/>
    <cellStyle name="ハイパーリンク" xfId="194" builtinId="8" hidden="1"/>
    <cellStyle name="ハイパーリンク" xfId="190" builtinId="8" hidden="1"/>
    <cellStyle name="ハイパーリンク" xfId="186" builtinId="8" hidden="1"/>
    <cellStyle name="ハイパーリンク" xfId="182" builtinId="8" hidden="1"/>
    <cellStyle name="ハイパーリンク" xfId="178" builtinId="8" hidden="1"/>
    <cellStyle name="ハイパーリンク" xfId="174" builtinId="8" hidden="1"/>
    <cellStyle name="ハイパーリンク" xfId="170" builtinId="8" hidden="1"/>
    <cellStyle name="ハイパーリンク" xfId="166" builtinId="8" hidden="1"/>
    <cellStyle name="ハイパーリンク" xfId="162" builtinId="8" hidden="1"/>
    <cellStyle name="ハイパーリンク" xfId="158" builtinId="8" hidden="1"/>
    <cellStyle name="ハイパーリンク" xfId="154" builtinId="8" hidden="1"/>
    <cellStyle name="ハイパーリンク" xfId="150" builtinId="8" hidden="1"/>
    <cellStyle name="ハイパーリンク" xfId="146" builtinId="8" hidden="1"/>
    <cellStyle name="ハイパーリンク" xfId="113" builtinId="8" hidden="1"/>
    <cellStyle name="ハイパーリンク" xfId="109" builtinId="8" hidden="1"/>
    <cellStyle name="ハイパーリンク" xfId="105" builtinId="8" hidden="1"/>
    <cellStyle name="ハイパーリンク" xfId="101" builtinId="8" hidden="1"/>
    <cellStyle name="ハイパーリンク" xfId="97" builtinId="8" hidden="1"/>
    <cellStyle name="ハイパーリンク" xfId="93" builtinId="8" hidden="1"/>
    <cellStyle name="ハイパーリンク" xfId="89" builtinId="8" hidden="1"/>
    <cellStyle name="ハイパーリンク" xfId="85" builtinId="8" hidden="1"/>
    <cellStyle name="ハイパーリンク" xfId="81" builtinId="8" hidden="1"/>
    <cellStyle name="ハイパーリンク" xfId="77" builtinId="8" hidden="1"/>
    <cellStyle name="ハイパーリンク" xfId="73" builtinId="8" hidden="1"/>
    <cellStyle name="ハイパーリンク" xfId="69" builtinId="8" hidden="1"/>
    <cellStyle name="ハイパーリンク" xfId="65" builtinId="8" hidden="1"/>
    <cellStyle name="ハイパーリンク" xfId="61" builtinId="8" hidden="1"/>
    <cellStyle name="ハイパーリンク" xfId="21" builtinId="8" hidden="1"/>
    <cellStyle name="ハイパーリンク" xfId="23" builtinId="8" hidden="1"/>
    <cellStyle name="ハイパーリンク" xfId="27" builtinId="8" hidden="1"/>
    <cellStyle name="ハイパーリンク" xfId="29" builtinId="8" hidden="1"/>
    <cellStyle name="ハイパーリンク" xfId="31" builtinId="8" hidden="1"/>
    <cellStyle name="ハイパーリンク" xfId="35" builtinId="8" hidden="1"/>
    <cellStyle name="ハイパーリンク" xfId="37" builtinId="8" hidden="1"/>
    <cellStyle name="ハイパーリンク" xfId="39" builtinId="8" hidden="1"/>
    <cellStyle name="ハイパーリンク" xfId="43" builtinId="8" hidden="1"/>
    <cellStyle name="ハイパーリンク" xfId="45" builtinId="8" hidden="1"/>
    <cellStyle name="ハイパーリンク" xfId="47" builtinId="8" hidden="1"/>
    <cellStyle name="ハイパーリンク" xfId="51" builtinId="8" hidden="1"/>
    <cellStyle name="ハイパーリンク" xfId="53" builtinId="8" hidden="1"/>
    <cellStyle name="ハイパーリンク" xfId="55" builtinId="8" hidden="1"/>
    <cellStyle name="ハイパーリンク" xfId="59" builtinId="8" hidden="1"/>
    <cellStyle name="ハイパーリンク" xfId="57" builtinId="8" hidden="1"/>
    <cellStyle name="ハイパーリンク" xfId="49" builtinId="8" hidden="1"/>
    <cellStyle name="ハイパーリンク" xfId="41" builtinId="8" hidden="1"/>
    <cellStyle name="ハイパーリンク" xfId="33" builtinId="8" hidden="1"/>
    <cellStyle name="ハイパーリンク" xfId="25"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9" builtinId="8" hidden="1"/>
    <cellStyle name="ハイパーリンク" xfId="17" builtinId="8" hidden="1"/>
    <cellStyle name="ハイパーリンク" xfId="5" builtinId="8" hidden="1"/>
    <cellStyle name="ハイパーリンク" xfId="7" builtinId="8" hidden="1"/>
    <cellStyle name="ハイパーリンク" xfId="3" builtinId="8" hidden="1"/>
    <cellStyle name="ハイパーリンク" xfId="1" builtinId="8" hidden="1"/>
    <cellStyle name="ハイパーリンク" xfId="669" builtinId="8"/>
    <cellStyle name="悪い" xfId="145" builtinId="27"/>
    <cellStyle name="標準" xfId="0" builtinId="0"/>
    <cellStyle name="標準 2" xfId="117" xr:uid="{00000000-0005-0000-0000-0000F8000000}"/>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2" builtinId="9" hidden="1"/>
    <cellStyle name="表示済みのハイパーリンク" xfId="456" builtinId="9" hidden="1"/>
    <cellStyle name="表示済みのハイパーリンク" xfId="460" builtinId="9" hidden="1"/>
    <cellStyle name="表示済みのハイパーリンク" xfId="463" builtinId="9" hidden="1"/>
    <cellStyle name="表示済みのハイパーリンク" xfId="465" builtinId="9" hidden="1"/>
    <cellStyle name="表示済みのハイパーリンク" xfId="468" builtinId="9" hidden="1"/>
    <cellStyle name="表示済みのハイパーリンク" xfId="472" builtinId="9" hidden="1"/>
    <cellStyle name="表示済みのハイパーリンク" xfId="476" builtinId="9" hidden="1"/>
    <cellStyle name="表示済みのハイパーリンク" xfId="480" builtinId="9" hidden="1"/>
    <cellStyle name="表示済みのハイパーリンク" xfId="484" builtinId="9" hidden="1"/>
    <cellStyle name="表示済みのハイパーリンク" xfId="488" builtinId="9" hidden="1"/>
    <cellStyle name="表示済みのハイパーリンク" xfId="492" builtinId="9" hidden="1"/>
    <cellStyle name="表示済みのハイパーリンク" xfId="496" builtinId="9" hidden="1"/>
    <cellStyle name="表示済みのハイパーリンク" xfId="500" builtinId="9" hidden="1"/>
    <cellStyle name="表示済みのハイパーリンク" xfId="504" builtinId="9" hidden="1"/>
    <cellStyle name="表示済みのハイパーリンク" xfId="508" builtinId="9" hidden="1"/>
    <cellStyle name="表示済みのハイパーリンク" xfId="512" builtinId="9" hidden="1"/>
    <cellStyle name="表示済みのハイパーリンク" xfId="516" builtinId="9" hidden="1"/>
    <cellStyle name="表示済みのハイパーリンク" xfId="520" builtinId="9" hidden="1"/>
    <cellStyle name="表示済みのハイパーリンク" xfId="524" builtinId="9" hidden="1"/>
    <cellStyle name="表示済みのハイパーリンク" xfId="528" builtinId="9" hidden="1"/>
    <cellStyle name="表示済みのハイパーリンク" xfId="532" builtinId="9" hidden="1"/>
    <cellStyle name="表示済みのハイパーリンク" xfId="536" builtinId="9" hidden="1"/>
    <cellStyle name="表示済みのハイパーリンク" xfId="540" builtinId="9" hidden="1"/>
    <cellStyle name="表示済みのハイパーリンク" xfId="544" builtinId="9" hidden="1"/>
    <cellStyle name="表示済みのハイパーリンク" xfId="548" builtinId="9" hidden="1"/>
    <cellStyle name="表示済みのハイパーリンク" xfId="552" builtinId="9" hidden="1"/>
    <cellStyle name="表示済みのハイパーリンク" xfId="556" builtinId="9" hidden="1"/>
    <cellStyle name="表示済みのハイパーリンク" xfId="560" builtinId="9" hidden="1"/>
    <cellStyle name="表示済みのハイパーリンク" xfId="564" builtinId="9" hidden="1"/>
    <cellStyle name="表示済みのハイパーリンク" xfId="568" builtinId="9" hidden="1"/>
    <cellStyle name="表示済みのハイパーリンク" xfId="572" builtinId="9" hidden="1"/>
    <cellStyle name="表示済みのハイパーリンク" xfId="576" builtinId="9" hidden="1"/>
    <cellStyle name="表示済みのハイパーリンク" xfId="580" builtinId="9" hidden="1"/>
    <cellStyle name="表示済みのハイパーリンク" xfId="584" builtinId="9" hidden="1"/>
    <cellStyle name="表示済みのハイパーリンク" xfId="588" builtinId="9" hidden="1"/>
    <cellStyle name="表示済みのハイパーリンク" xfId="592" builtinId="9" hidden="1"/>
    <cellStyle name="表示済みのハイパーリンク" xfId="596" builtinId="9" hidden="1"/>
    <cellStyle name="表示済みのハイパーリンク" xfId="600" builtinId="9" hidden="1"/>
    <cellStyle name="表示済みのハイパーリンク" xfId="604" builtinId="9" hidden="1"/>
    <cellStyle name="表示済みのハイパーリンク" xfId="608" builtinId="9" hidden="1"/>
    <cellStyle name="表示済みのハイパーリンク" xfId="612" builtinId="9" hidden="1"/>
    <cellStyle name="表示済みのハイパーリンク" xfId="616" builtinId="9" hidden="1"/>
    <cellStyle name="表示済みのハイパーリンク" xfId="620" builtinId="9" hidden="1"/>
    <cellStyle name="表示済みのハイパーリンク" xfId="624" builtinId="9" hidden="1"/>
    <cellStyle name="表示済みのハイパーリンク" xfId="628" builtinId="9" hidden="1"/>
    <cellStyle name="表示済みのハイパーリンク" xfId="632" builtinId="9" hidden="1"/>
    <cellStyle name="表示済みのハイパーリンク" xfId="636" builtinId="9" hidden="1"/>
    <cellStyle name="表示済みのハイパーリンク" xfId="640" builtinId="9" hidden="1"/>
    <cellStyle name="表示済みのハイパーリンク" xfId="644" builtinId="9" hidden="1"/>
    <cellStyle name="表示済みのハイパーリンク" xfId="648" builtinId="9" hidden="1"/>
    <cellStyle name="表示済みのハイパーリンク" xfId="652" builtinId="9" hidden="1"/>
    <cellStyle name="表示済みのハイパーリンク" xfId="656" builtinId="9" hidden="1"/>
    <cellStyle name="表示済みのハイパーリンク" xfId="660" builtinId="9" hidden="1"/>
    <cellStyle name="表示済みのハイパーリンク" xfId="664" builtinId="9" hidden="1"/>
    <cellStyle name="表示済みのハイパーリンク" xfId="668"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2" builtinId="9" hidden="1"/>
    <cellStyle name="表示済みのハイパーリンク" xfId="690" builtinId="9" hidden="1"/>
    <cellStyle name="表示済みのハイパーリンク" xfId="688" builtinId="9" hidden="1"/>
    <cellStyle name="表示済みのハイパーリンク" xfId="686" builtinId="9" hidden="1"/>
    <cellStyle name="表示済みのハイパーリンク" xfId="684" builtinId="9" hidden="1"/>
    <cellStyle name="表示済みのハイパーリンク" xfId="682" builtinId="9" hidden="1"/>
    <cellStyle name="表示済みのハイパーリンク" xfId="680" builtinId="9" hidden="1"/>
    <cellStyle name="表示済みのハイパーリンク" xfId="678" builtinId="9" hidden="1"/>
    <cellStyle name="表示済みのハイパーリンク" xfId="676" builtinId="9" hidden="1"/>
    <cellStyle name="表示済みのハイパーリンク" xfId="674" builtinId="9" hidden="1"/>
    <cellStyle name="表示済みのハイパーリンク" xfId="672" builtinId="9" hidden="1"/>
    <cellStyle name="表示済みのハイパーリンク" xfId="670" builtinId="9" hidden="1"/>
    <cellStyle name="表示済みのハイパーリンク" xfId="666" builtinId="9" hidden="1"/>
    <cellStyle name="表示済みのハイパーリンク" xfId="662" builtinId="9" hidden="1"/>
    <cellStyle name="表示済みのハイパーリンク" xfId="658" builtinId="9" hidden="1"/>
    <cellStyle name="表示済みのハイパーリンク" xfId="654" builtinId="9" hidden="1"/>
    <cellStyle name="表示済みのハイパーリンク" xfId="650" builtinId="9" hidden="1"/>
    <cellStyle name="表示済みのハイパーリンク" xfId="646" builtinId="9" hidden="1"/>
    <cellStyle name="表示済みのハイパーリンク" xfId="642" builtinId="9" hidden="1"/>
    <cellStyle name="表示済みのハイパーリンク" xfId="638" builtinId="9" hidden="1"/>
    <cellStyle name="表示済みのハイパーリンク" xfId="634" builtinId="9" hidden="1"/>
    <cellStyle name="表示済みのハイパーリンク" xfId="630" builtinId="9" hidden="1"/>
    <cellStyle name="表示済みのハイパーリンク" xfId="626" builtinId="9" hidden="1"/>
    <cellStyle name="表示済みのハイパーリンク" xfId="622" builtinId="9" hidden="1"/>
    <cellStyle name="表示済みのハイパーリンク" xfId="618" builtinId="9" hidden="1"/>
    <cellStyle name="表示済みのハイパーリンク" xfId="614" builtinId="9" hidden="1"/>
    <cellStyle name="表示済みのハイパーリンク" xfId="610" builtinId="9" hidden="1"/>
    <cellStyle name="表示済みのハイパーリンク" xfId="606" builtinId="9" hidden="1"/>
    <cellStyle name="表示済みのハイパーリンク" xfId="602" builtinId="9" hidden="1"/>
    <cellStyle name="表示済みのハイパーリンク" xfId="598" builtinId="9" hidden="1"/>
    <cellStyle name="表示済みのハイパーリンク" xfId="594" builtinId="9" hidden="1"/>
    <cellStyle name="表示済みのハイパーリンク" xfId="590" builtinId="9" hidden="1"/>
    <cellStyle name="表示済みのハイパーリンク" xfId="586" builtinId="9" hidden="1"/>
    <cellStyle name="表示済みのハイパーリンク" xfId="582" builtinId="9" hidden="1"/>
    <cellStyle name="表示済みのハイパーリンク" xfId="578" builtinId="9" hidden="1"/>
    <cellStyle name="表示済みのハイパーリンク" xfId="574" builtinId="9" hidden="1"/>
    <cellStyle name="表示済みのハイパーリンク" xfId="570" builtinId="9" hidden="1"/>
    <cellStyle name="表示済みのハイパーリンク" xfId="566" builtinId="9" hidden="1"/>
    <cellStyle name="表示済みのハイパーリンク" xfId="562" builtinId="9" hidden="1"/>
    <cellStyle name="表示済みのハイパーリンク" xfId="558" builtinId="9" hidden="1"/>
    <cellStyle name="表示済みのハイパーリンク" xfId="554" builtinId="9" hidden="1"/>
    <cellStyle name="表示済みのハイパーリンク" xfId="550" builtinId="9" hidden="1"/>
    <cellStyle name="表示済みのハイパーリンク" xfId="546" builtinId="9" hidden="1"/>
    <cellStyle name="表示済みのハイパーリンク" xfId="542" builtinId="9" hidden="1"/>
    <cellStyle name="表示済みのハイパーリンク" xfId="538" builtinId="9" hidden="1"/>
    <cellStyle name="表示済みのハイパーリンク" xfId="534" builtinId="9" hidden="1"/>
    <cellStyle name="表示済みのハイパーリンク" xfId="530" builtinId="9" hidden="1"/>
    <cellStyle name="表示済みのハイパーリンク" xfId="526" builtinId="9" hidden="1"/>
    <cellStyle name="表示済みのハイパーリンク" xfId="522" builtinId="9" hidden="1"/>
    <cellStyle name="表示済みのハイパーリンク" xfId="518" builtinId="9" hidden="1"/>
    <cellStyle name="表示済みのハイパーリンク" xfId="514" builtinId="9" hidden="1"/>
    <cellStyle name="表示済みのハイパーリンク" xfId="510" builtinId="9" hidden="1"/>
    <cellStyle name="表示済みのハイパーリンク" xfId="506" builtinId="9" hidden="1"/>
    <cellStyle name="表示済みのハイパーリンク" xfId="502" builtinId="9" hidden="1"/>
    <cellStyle name="表示済みのハイパーリンク" xfId="498" builtinId="9" hidden="1"/>
    <cellStyle name="表示済みのハイパーリンク" xfId="494" builtinId="9" hidden="1"/>
    <cellStyle name="表示済みのハイパーリンク" xfId="490" builtinId="9" hidden="1"/>
    <cellStyle name="表示済みのハイパーリンク" xfId="486" builtinId="9" hidden="1"/>
    <cellStyle name="表示済みのハイパーリンク" xfId="482" builtinId="9" hidden="1"/>
    <cellStyle name="表示済みのハイパーリンク" xfId="478" builtinId="9" hidden="1"/>
    <cellStyle name="表示済みのハイパーリンク" xfId="474" builtinId="9" hidden="1"/>
    <cellStyle name="表示済みのハイパーリンク" xfId="470" builtinId="9" hidden="1"/>
    <cellStyle name="表示済みのハイパーリンク" xfId="466" builtinId="9" hidden="1"/>
    <cellStyle name="表示済みのハイパーリンク" xfId="464" builtinId="9" hidden="1"/>
    <cellStyle name="表示済みのハイパーリンク" xfId="462" builtinId="9" hidden="1"/>
    <cellStyle name="表示済みのハイパーリンク" xfId="458" builtinId="9" hidden="1"/>
    <cellStyle name="表示済みのハイパーリンク" xfId="454" builtinId="9" hidden="1"/>
    <cellStyle name="表示済みのハイパーリンク" xfId="450" builtinId="9" hidden="1"/>
    <cellStyle name="表示済みのハイパーリンク" xfId="447" builtinId="9" hidden="1"/>
    <cellStyle name="表示済みのハイパーリンク" xfId="445" builtinId="9" hidden="1"/>
    <cellStyle name="表示済みのハイパーリンク" xfId="443" builtinId="9" hidden="1"/>
    <cellStyle name="表示済みのハイパーリンク" xfId="441" builtinId="9" hidden="1"/>
    <cellStyle name="表示済みのハイパーリンク" xfId="439" builtinId="9" hidden="1"/>
    <cellStyle name="表示済みのハイパーリンク" xfId="437" builtinId="9" hidden="1"/>
    <cellStyle name="表示済みのハイパーリンク" xfId="435" builtinId="9" hidden="1"/>
    <cellStyle name="表示済みのハイパーリンク" xfId="173"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4" builtinId="9" hidden="1"/>
    <cellStyle name="表示済みのハイパーリンク" xfId="305" builtinId="9" hidden="1"/>
    <cellStyle name="表示済みのハイパーリンク" xfId="306" builtinId="9" hidden="1"/>
    <cellStyle name="表示済みのハイパーリンク" xfId="308" builtinId="9" hidden="1"/>
    <cellStyle name="表示済みのハイパーリンク" xfId="309" builtinId="9" hidden="1"/>
    <cellStyle name="表示済みのハイパーリンク" xfId="310" builtinId="9" hidden="1"/>
    <cellStyle name="表示済みのハイパーリンク" xfId="312" builtinId="9" hidden="1"/>
    <cellStyle name="表示済みのハイパーリンク" xfId="313" builtinId="9" hidden="1"/>
    <cellStyle name="表示済みのハイパーリンク" xfId="314" builtinId="9" hidden="1"/>
    <cellStyle name="表示済みのハイパーリンク" xfId="316" builtinId="9" hidden="1"/>
    <cellStyle name="表示済みのハイパーリンク" xfId="317" builtinId="9" hidden="1"/>
    <cellStyle name="表示済みのハイパーリンク" xfId="318" builtinId="9" hidden="1"/>
    <cellStyle name="表示済みのハイパーリンク" xfId="320" builtinId="9" hidden="1"/>
    <cellStyle name="表示済みのハイパーリンク" xfId="321" builtinId="9" hidden="1"/>
    <cellStyle name="表示済みのハイパーリンク" xfId="322" builtinId="9" hidden="1"/>
    <cellStyle name="表示済みのハイパーリンク" xfId="324" builtinId="9" hidden="1"/>
    <cellStyle name="表示済みのハイパーリンク" xfId="325" builtinId="9" hidden="1"/>
    <cellStyle name="表示済みのハイパーリンク" xfId="326" builtinId="9" hidden="1"/>
    <cellStyle name="表示済みのハイパーリンク" xfId="328" builtinId="9" hidden="1"/>
    <cellStyle name="表示済みのハイパーリンク" xfId="329" builtinId="9" hidden="1"/>
    <cellStyle name="表示済みのハイパーリンク" xfId="330" builtinId="9" hidden="1"/>
    <cellStyle name="表示済みのハイパーリンク" xfId="332" builtinId="9" hidden="1"/>
    <cellStyle name="表示済みのハイパーリンク" xfId="333" builtinId="9" hidden="1"/>
    <cellStyle name="表示済みのハイパーリンク" xfId="334" builtinId="9" hidden="1"/>
    <cellStyle name="表示済みのハイパーリンク" xfId="336" builtinId="9" hidden="1"/>
    <cellStyle name="表示済みのハイパーリンク" xfId="337" builtinId="9" hidden="1"/>
    <cellStyle name="表示済みのハイパーリンク" xfId="338" builtinId="9" hidden="1"/>
    <cellStyle name="表示済みのハイパーリンク" xfId="340" builtinId="9" hidden="1"/>
    <cellStyle name="表示済みのハイパーリンク" xfId="341" builtinId="9" hidden="1"/>
    <cellStyle name="表示済みのハイパーリンク" xfId="342" builtinId="9" hidden="1"/>
    <cellStyle name="表示済みのハイパーリンク" xfId="344" builtinId="9" hidden="1"/>
    <cellStyle name="表示済みのハイパーリンク" xfId="345" builtinId="9" hidden="1"/>
    <cellStyle name="表示済みのハイパーリンク" xfId="346" builtinId="9" hidden="1"/>
    <cellStyle name="表示済みのハイパーリンク" xfId="348" builtinId="9" hidden="1"/>
    <cellStyle name="表示済みのハイパーリンク" xfId="349" builtinId="9" hidden="1"/>
    <cellStyle name="表示済みのハイパーリンク" xfId="350"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8" builtinId="9" hidden="1"/>
    <cellStyle name="表示済みのハイパーリンク" xfId="429" builtinId="9" hidden="1"/>
    <cellStyle name="表示済みのハイパーリンク" xfId="430" builtinId="9" hidden="1"/>
    <cellStyle name="表示済みのハイパーリンク" xfId="432" builtinId="9" hidden="1"/>
    <cellStyle name="表示済みのハイパーリンク" xfId="433" builtinId="9" hidden="1"/>
    <cellStyle name="表示済みのハイパーリンク" xfId="434" builtinId="9" hidden="1"/>
    <cellStyle name="表示済みのハイパーリンク" xfId="431" builtinId="9" hidden="1"/>
    <cellStyle name="表示済みのハイパーリンク" xfId="427" builtinId="9" hidden="1"/>
    <cellStyle name="表示済みのハイパーリンク" xfId="423" builtinId="9" hidden="1"/>
    <cellStyle name="表示済みのハイパーリンク" xfId="419" builtinId="9" hidden="1"/>
    <cellStyle name="表示済みのハイパーリンク" xfId="415" builtinId="9" hidden="1"/>
    <cellStyle name="表示済みのハイパーリンク" xfId="411" builtinId="9" hidden="1"/>
    <cellStyle name="表示済みのハイパーリンク" xfId="407" builtinId="9" hidden="1"/>
    <cellStyle name="表示済みのハイパーリンク" xfId="403" builtinId="9" hidden="1"/>
    <cellStyle name="表示済みのハイパーリンク" xfId="399" builtinId="9" hidden="1"/>
    <cellStyle name="表示済みのハイパーリンク" xfId="395" builtinId="9" hidden="1"/>
    <cellStyle name="表示済みのハイパーリンク" xfId="391" builtinId="9" hidden="1"/>
    <cellStyle name="表示済みのハイパーリンク" xfId="387" builtinId="9" hidden="1"/>
    <cellStyle name="表示済みのハイパーリンク" xfId="383" builtinId="9" hidden="1"/>
    <cellStyle name="表示済みのハイパーリンク" xfId="379" builtinId="9" hidden="1"/>
    <cellStyle name="表示済みのハイパーリンク" xfId="375" builtinId="9" hidden="1"/>
    <cellStyle name="表示済みのハイパーリンク" xfId="371" builtinId="9" hidden="1"/>
    <cellStyle name="表示済みのハイパーリンク" xfId="367" builtinId="9" hidden="1"/>
    <cellStyle name="表示済みのハイパーリンク" xfId="363" builtinId="9" hidden="1"/>
    <cellStyle name="表示済みのハイパーリンク" xfId="359" builtinId="9" hidden="1"/>
    <cellStyle name="表示済みのハイパーリンク" xfId="355" builtinId="9" hidden="1"/>
    <cellStyle name="表示済みのハイパーリンク" xfId="351" builtinId="9" hidden="1"/>
    <cellStyle name="表示済みのハイパーリンク" xfId="347" builtinId="9" hidden="1"/>
    <cellStyle name="表示済みのハイパーリンク" xfId="343" builtinId="9" hidden="1"/>
    <cellStyle name="表示済みのハイパーリンク" xfId="339" builtinId="9" hidden="1"/>
    <cellStyle name="表示済みのハイパーリンク" xfId="335" builtinId="9" hidden="1"/>
    <cellStyle name="表示済みのハイパーリンク" xfId="331" builtinId="9" hidden="1"/>
    <cellStyle name="表示済みのハイパーリンク" xfId="327" builtinId="9" hidden="1"/>
    <cellStyle name="表示済みのハイパーリンク" xfId="323" builtinId="9" hidden="1"/>
    <cellStyle name="表示済みのハイパーリンク" xfId="319" builtinId="9" hidden="1"/>
    <cellStyle name="表示済みのハイパーリンク" xfId="315" builtinId="9" hidden="1"/>
    <cellStyle name="表示済みのハイパーリンク" xfId="311" builtinId="9" hidden="1"/>
    <cellStyle name="表示済みのハイパーリンク" xfId="307" builtinId="9" hidden="1"/>
    <cellStyle name="表示済みのハイパーリンク" xfId="303" builtinId="9" hidden="1"/>
    <cellStyle name="表示済みのハイパーリンク" xfId="295" builtinId="9" hidden="1"/>
    <cellStyle name="表示済みのハイパーリンク" xfId="287" builtinId="9" hidden="1"/>
    <cellStyle name="表示済みのハイパーリンク" xfId="279" builtinId="9" hidden="1"/>
    <cellStyle name="表示済みのハイパーリンク" xfId="271" builtinId="9" hidden="1"/>
    <cellStyle name="表示済みのハイパーリンク" xfId="263" builtinId="9" hidden="1"/>
    <cellStyle name="表示済みのハイパーリンク" xfId="255" builtinId="9" hidden="1"/>
    <cellStyle name="表示済みのハイパーリンク" xfId="247" builtinId="9" hidden="1"/>
    <cellStyle name="表示済みのハイパーリンク" xfId="239" builtinId="9" hidden="1"/>
    <cellStyle name="表示済みのハイパーリンク" xfId="231" builtinId="9" hidden="1"/>
    <cellStyle name="表示済みのハイパーリンク" xfId="223" builtinId="9" hidden="1"/>
    <cellStyle name="表示済みのハイパーリンク" xfId="215" builtinId="9" hidden="1"/>
    <cellStyle name="表示済みのハイパーリンク" xfId="207" builtinId="9" hidden="1"/>
    <cellStyle name="表示済みのハイパーリンク" xfId="199" builtinId="9" hidden="1"/>
    <cellStyle name="表示済みのハイパーリンク" xfId="191" builtinId="9" hidden="1"/>
    <cellStyle name="表示済みのハイパーリンク" xfId="183" builtinId="9" hidden="1"/>
    <cellStyle name="表示済みのハイパーリンク" xfId="175"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7" builtinId="9" hidden="1"/>
    <cellStyle name="表示済みのハイパーリンク" xfId="149"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9" builtinId="9" hidden="1"/>
    <cellStyle name="表示済みのハイパーリンク" xfId="171" builtinId="9" hidden="1"/>
    <cellStyle name="表示済みのハイパーリンク" xfId="167" builtinId="9" hidden="1"/>
    <cellStyle name="表示済みのハイパーリンク" xfId="151" builtinId="9" hidden="1"/>
    <cellStyle name="表示済みのハイパーリンク" xfId="139" builtinId="9" hidden="1"/>
    <cellStyle name="表示済みのハイパーリンク" xfId="131" builtinId="9" hidden="1"/>
    <cellStyle name="表示済みのハイパーリンク" xfId="123" builtinId="9" hidden="1"/>
    <cellStyle name="表示済みのハイパーリンク" xfId="112" builtinId="9" hidden="1"/>
    <cellStyle name="表示済みのハイパーリンク" xfId="96"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2" builtinId="9" hidden="1"/>
    <cellStyle name="表示済みのハイパーリンク" xfId="84" builtinId="9" hidden="1"/>
    <cellStyle name="表示済みのハイパーリンク" xfId="80" builtinId="9" hidden="1"/>
    <cellStyle name="表示済みのハイパーリンク" xfId="4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6" builtinId="9" hidden="1"/>
    <cellStyle name="表示済みのハイパーリンク" xfId="8" builtinId="9" hidden="1"/>
    <cellStyle name="表示済みのハイパーリンク" xfId="4" builtinId="9" hidden="1"/>
    <cellStyle name="表示済みのハイパーリンク" xfId="2" builtinId="9" hidden="1"/>
  </cellStyles>
  <dxfs count="9">
    <dxf>
      <font>
        <b val="0"/>
        <i val="0"/>
        <strike val="0"/>
        <condense val="0"/>
        <extend val="0"/>
        <outline val="0"/>
        <shadow val="0"/>
        <u val="none"/>
        <vertAlign val="baseline"/>
        <sz val="14"/>
        <color rgb="FF0000FF"/>
        <name val="Helvetica"/>
        <scheme val="none"/>
      </font>
      <numFmt numFmtId="0" formatCode="General"/>
      <fill>
        <patternFill patternType="solid">
          <fgColor indexed="64"/>
          <bgColor rgb="FFDAE8C4"/>
        </patternFill>
      </fill>
      <alignment horizontal="center" vertical="center" textRotation="0" wrapText="0" indent="0" justifyLastLine="0" shrinkToFit="0" readingOrder="0"/>
      <border diagonalUp="0" diagonalDown="0" outline="0">
        <left/>
        <right/>
        <top style="thin">
          <color indexed="55"/>
        </top>
        <bottom style="thin">
          <color indexed="55"/>
        </bottom>
      </border>
      <protection locked="0" hidden="0"/>
    </dxf>
    <dxf>
      <font>
        <b val="0"/>
        <i val="0"/>
        <strike val="0"/>
        <condense val="0"/>
        <extend val="0"/>
        <outline val="0"/>
        <shadow val="0"/>
        <u val="none"/>
        <vertAlign val="baseline"/>
        <sz val="14"/>
        <color rgb="FF0000FF"/>
        <name val="Helvetica"/>
        <scheme val="none"/>
      </font>
      <fill>
        <patternFill patternType="solid">
          <fgColor theme="6" tint="0.79998168889431442"/>
          <bgColor rgb="FFE1ECCE"/>
        </patternFill>
      </fill>
      <alignment horizontal="center" vertical="center" textRotation="0" wrapText="0" indent="0" justifyLastLine="0" shrinkToFit="0" readingOrder="0"/>
      <border diagonalUp="0" diagonalDown="0" outline="0">
        <left/>
        <right/>
        <top style="thin">
          <color indexed="55"/>
        </top>
        <bottom style="thin">
          <color indexed="55"/>
        </bottom>
      </border>
      <protection locked="0" hidden="0"/>
    </dxf>
    <dxf>
      <font>
        <b val="0"/>
        <i val="0"/>
        <strike val="0"/>
        <condense val="0"/>
        <extend val="0"/>
        <outline val="0"/>
        <shadow val="0"/>
        <u val="none"/>
        <vertAlign val="baseline"/>
        <sz val="12"/>
        <color rgb="FF0000FF"/>
        <name val="Helvetica"/>
        <scheme val="none"/>
      </font>
      <fill>
        <patternFill patternType="solid">
          <fgColor theme="6" tint="0.79998168889431442"/>
          <bgColor rgb="FFE1ECCE"/>
        </patternFill>
      </fill>
      <alignment horizontal="center" vertical="center" textRotation="0" wrapText="1" indent="0" justifyLastLine="0" shrinkToFit="0" readingOrder="0"/>
      <border diagonalUp="0" diagonalDown="0" outline="0">
        <left/>
        <right/>
        <top style="thin">
          <color indexed="55"/>
        </top>
        <bottom style="thin">
          <color indexed="55"/>
        </bottom>
      </border>
      <protection locked="0" hidden="0"/>
    </dxf>
    <dxf>
      <font>
        <b val="0"/>
        <i val="0"/>
        <strike val="0"/>
        <condense val="0"/>
        <extend val="0"/>
        <outline val="0"/>
        <shadow val="0"/>
        <u val="none"/>
        <vertAlign val="baseline"/>
        <sz val="14"/>
        <color rgb="FF0000FF"/>
        <name val="Helvetica"/>
        <scheme val="none"/>
      </font>
      <numFmt numFmtId="0" formatCode="General"/>
      <fill>
        <patternFill patternType="solid">
          <fgColor indexed="64"/>
          <bgColor rgb="FFDAE8C4"/>
        </patternFill>
      </fill>
      <alignment horizontal="general" vertical="center" textRotation="0" wrapText="0" indent="0" justifyLastLine="0" shrinkToFit="1" readingOrder="0"/>
      <border diagonalUp="0" diagonalDown="0" outline="0">
        <left/>
        <right/>
        <top style="thin">
          <color indexed="55"/>
        </top>
        <bottom style="thin">
          <color indexed="55"/>
        </bottom>
      </border>
      <protection locked="0" hidden="0"/>
    </dxf>
    <dxf>
      <font>
        <b val="0"/>
        <i val="0"/>
        <strike val="0"/>
        <condense val="0"/>
        <extend val="0"/>
        <outline val="0"/>
        <shadow val="0"/>
        <u val="none"/>
        <vertAlign val="baseline"/>
        <sz val="14"/>
        <color rgb="FF0000FF"/>
        <name val="Helvetica"/>
        <scheme val="none"/>
      </font>
      <fill>
        <patternFill patternType="solid">
          <fgColor theme="6" tint="0.79998168889431442"/>
          <bgColor rgb="FFE1ECCE"/>
        </patternFill>
      </fill>
      <alignment horizontal="center" vertical="center" textRotation="0" wrapText="0" indent="0" justifyLastLine="0" shrinkToFit="0" readingOrder="0"/>
      <border diagonalUp="0" diagonalDown="0" outline="0">
        <left/>
        <right style="thin">
          <color theme="6"/>
        </right>
        <top style="thin">
          <color indexed="55"/>
        </top>
        <bottom style="thin">
          <color indexed="55"/>
        </bottom>
      </border>
      <protection locked="0" hidden="0"/>
    </dxf>
    <dxf>
      <border outline="0">
        <left style="thin">
          <color rgb="FF9BBB59"/>
        </left>
        <right style="thin">
          <color rgb="FF9BBB59"/>
        </right>
        <top style="medium">
          <color auto="1"/>
        </top>
        <bottom style="medium">
          <color auto="1"/>
        </bottom>
      </border>
    </dxf>
    <dxf>
      <font>
        <strike val="0"/>
        <outline val="0"/>
        <shadow val="0"/>
        <u val="none"/>
        <vertAlign val="baseline"/>
        <color rgb="FF0000FF"/>
        <name val="Helvetica"/>
        <scheme val="none"/>
      </font>
      <protection locked="0" hidden="0"/>
    </dxf>
    <dxf>
      <border outline="0">
        <bottom style="medium">
          <color auto="1"/>
        </bottom>
      </border>
    </dxf>
    <dxf>
      <font>
        <b/>
        <i val="0"/>
        <strike val="0"/>
        <condense val="0"/>
        <extend val="0"/>
        <outline val="0"/>
        <shadow val="0"/>
        <u val="none"/>
        <vertAlign val="baseline"/>
        <sz val="12"/>
        <color theme="1"/>
        <name val="Helvetica"/>
        <scheme val="none"/>
      </font>
      <alignment horizontal="center" vertical="center" textRotation="0" wrapText="1" indent="0" justifyLastLine="0" shrinkToFit="0" readingOrder="0"/>
    </dxf>
  </dxfs>
  <tableStyles count="0" defaultTableStyle="TableStyleMedium9" defaultPivotStyle="PivotStyleMedium4"/>
  <colors>
    <mruColors>
      <color rgb="FF0000FF"/>
      <color rgb="FFF86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27215</xdr:colOff>
      <xdr:row>65</xdr:row>
      <xdr:rowOff>308429</xdr:rowOff>
    </xdr:from>
    <xdr:to>
      <xdr:col>16</xdr:col>
      <xdr:colOff>504372</xdr:colOff>
      <xdr:row>85</xdr:row>
      <xdr:rowOff>36286</xdr:rowOff>
    </xdr:to>
    <xdr:pic>
      <xdr:nvPicPr>
        <xdr:cNvPr id="2" name="図 1">
          <a:extLst>
            <a:ext uri="{FF2B5EF4-FFF2-40B4-BE49-F238E27FC236}">
              <a16:creationId xmlns:a16="http://schemas.microsoft.com/office/drawing/2014/main" id="{16ABFA0C-F72D-77FE-6FD9-3CC9BE1384F7}"/>
            </a:ext>
          </a:extLst>
        </xdr:cNvPr>
        <xdr:cNvPicPr>
          <a:picLocks noChangeAspect="1"/>
        </xdr:cNvPicPr>
      </xdr:nvPicPr>
      <xdr:blipFill>
        <a:blip xmlns:r="http://schemas.openxmlformats.org/officeDocument/2006/relationships" r:embed="rId1"/>
        <a:stretch>
          <a:fillRect/>
        </a:stretch>
      </xdr:blipFill>
      <xdr:spPr>
        <a:xfrm>
          <a:off x="14668501" y="22098000"/>
          <a:ext cx="10274300" cy="73387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13" displayName="テーブル13" ref="A69:E99" totalsRowShown="0" headerRowDxfId="8" dataDxfId="6" headerRowBorderDxfId="7" tableBorderDxfId="5">
  <autoFilter ref="A69:E99" xr:uid="{00000000-0009-0000-0100-000002000000}"/>
  <tableColumns count="5">
    <tableColumn id="1" xr3:uid="{00000000-0010-0000-0000-000001000000}" name="JCM No._x000a_(Numbers only)" dataDxfId="4"/>
    <tableColumn id="2" xr3:uid="{00000000-0010-0000-0000-000002000000}" name="Scientific name_x000a_(Please enter the official scientific name as written in our on-line catalogue)" dataDxfId="3"/>
    <tableColumn id="3" xr3:uid="{00000000-0010-0000-0000-000003000000}" name="Delivery category_x000a_(Check delivery category in our on-line catalogue)" dataDxfId="2"/>
    <tableColumn id="4" xr3:uid="{00000000-0010-0000-0000-000004000000}" name="Quantity" dataDxfId="1"/>
    <tableColumn id="5" xr3:uid="{00000000-0010-0000-0000-000005000000}" name="Biosafety level _x000a_(Check Biosafety level in our on-line catalogue)" dataDxfId="0"/>
  </tableColumns>
  <tableStyleInfo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Z108"/>
  <sheetViews>
    <sheetView showGridLines="0" tabSelected="1" zoomScale="125" zoomScaleNormal="125" zoomScalePageLayoutView="93" workbookViewId="0">
      <selection activeCell="B10" sqref="B10"/>
    </sheetView>
  </sheetViews>
  <sheetFormatPr baseColWidth="10" defaultColWidth="12.83203125" defaultRowHeight="25" customHeight="1"/>
  <cols>
    <col min="1" max="1" width="25.83203125" style="14" customWidth="1"/>
    <col min="2" max="2" width="70.6640625" style="14" customWidth="1"/>
    <col min="3" max="3" width="54.1640625" style="14" customWidth="1"/>
    <col min="4" max="4" width="11.6640625" style="14" customWidth="1"/>
    <col min="5" max="5" width="25.5" style="14" customWidth="1"/>
    <col min="6" max="6" width="4.33203125" style="14" bestFit="1" customWidth="1"/>
    <col min="7" max="16384" width="12.83203125" style="1"/>
  </cols>
  <sheetData>
    <row r="1" spans="1:5" ht="39" customHeight="1">
      <c r="A1" s="13" t="s">
        <v>0</v>
      </c>
      <c r="B1" s="13"/>
      <c r="C1" s="127" t="s">
        <v>149</v>
      </c>
    </row>
    <row r="2" spans="1:5" ht="23" customHeight="1">
      <c r="A2" s="14" t="s">
        <v>1</v>
      </c>
    </row>
    <row r="3" spans="1:5" ht="23" customHeight="1">
      <c r="A3" s="14" t="s">
        <v>2</v>
      </c>
    </row>
    <row r="4" spans="1:5" ht="23" customHeight="1">
      <c r="A4" s="14" t="s">
        <v>3</v>
      </c>
    </row>
    <row r="5" spans="1:5" ht="23" customHeight="1">
      <c r="A5" s="25" t="s">
        <v>4</v>
      </c>
    </row>
    <row r="6" spans="1:5" ht="23" customHeight="1">
      <c r="A6" s="24" t="s">
        <v>5</v>
      </c>
      <c r="B6" s="117" t="s">
        <v>6</v>
      </c>
    </row>
    <row r="7" spans="1:5" ht="23" customHeight="1">
      <c r="A7" s="24" t="s">
        <v>7</v>
      </c>
      <c r="B7" s="117" t="s">
        <v>8</v>
      </c>
    </row>
    <row r="8" spans="1:5" ht="25" customHeight="1">
      <c r="A8" s="28" t="s">
        <v>9</v>
      </c>
      <c r="B8" s="15"/>
    </row>
    <row r="9" spans="1:5" ht="33" customHeight="1">
      <c r="A9" s="70" t="s">
        <v>10</v>
      </c>
      <c r="B9" s="71"/>
      <c r="C9" s="126" t="s">
        <v>11</v>
      </c>
    </row>
    <row r="10" spans="1:5" ht="25" customHeight="1">
      <c r="A10" s="72" t="s">
        <v>12</v>
      </c>
      <c r="B10" s="73"/>
      <c r="C10" s="17"/>
    </row>
    <row r="11" spans="1:5" ht="25" customHeight="1">
      <c r="A11" s="68" t="s">
        <v>13</v>
      </c>
      <c r="B11" s="69"/>
      <c r="C11" s="17" t="s">
        <v>14</v>
      </c>
    </row>
    <row r="12" spans="1:5" ht="25" customHeight="1">
      <c r="C12" s="17"/>
    </row>
    <row r="13" spans="1:5" ht="33" customHeight="1">
      <c r="A13" s="70" t="s">
        <v>129</v>
      </c>
      <c r="B13" s="71"/>
      <c r="C13" s="181" t="s">
        <v>133</v>
      </c>
      <c r="D13" s="182"/>
      <c r="E13" s="182"/>
    </row>
    <row r="14" spans="1:5" ht="25" customHeight="1">
      <c r="A14" s="72" t="s">
        <v>15</v>
      </c>
      <c r="B14" s="74"/>
      <c r="C14" s="17" t="s">
        <v>16</v>
      </c>
    </row>
    <row r="15" spans="1:5" ht="25" customHeight="1">
      <c r="A15" s="72" t="s">
        <v>17</v>
      </c>
      <c r="B15" s="74"/>
      <c r="C15" s="17"/>
    </row>
    <row r="16" spans="1:5" ht="25" customHeight="1">
      <c r="A16" s="68" t="s">
        <v>18</v>
      </c>
      <c r="B16" s="75"/>
      <c r="C16" s="118"/>
    </row>
    <row r="17" spans="1:3" ht="25" customHeight="1">
      <c r="A17" s="79" t="s">
        <v>19</v>
      </c>
      <c r="B17" s="80"/>
      <c r="C17" s="17"/>
    </row>
    <row r="18" spans="1:3" ht="25" customHeight="1">
      <c r="A18" s="76" t="s">
        <v>20</v>
      </c>
      <c r="B18" s="77"/>
      <c r="C18" s="17" t="s">
        <v>21</v>
      </c>
    </row>
    <row r="19" spans="1:3" ht="25" customHeight="1">
      <c r="A19" s="72" t="s">
        <v>22</v>
      </c>
      <c r="B19" s="74"/>
      <c r="C19" s="17"/>
    </row>
    <row r="20" spans="1:3" ht="25" customHeight="1">
      <c r="A20" s="72" t="s">
        <v>23</v>
      </c>
      <c r="B20" s="74"/>
      <c r="C20" s="17"/>
    </row>
    <row r="21" spans="1:3" ht="25" customHeight="1">
      <c r="A21" s="68" t="s">
        <v>24</v>
      </c>
      <c r="B21" s="75"/>
      <c r="C21" s="17" t="s">
        <v>25</v>
      </c>
    </row>
    <row r="22" spans="1:3" ht="25" customHeight="1">
      <c r="A22" s="76" t="s">
        <v>26</v>
      </c>
      <c r="B22" s="77"/>
      <c r="C22" s="17" t="s">
        <v>27</v>
      </c>
    </row>
    <row r="23" spans="1:3" ht="25" customHeight="1">
      <c r="A23" s="72" t="s">
        <v>28</v>
      </c>
      <c r="B23" s="74"/>
      <c r="C23" s="17" t="s">
        <v>29</v>
      </c>
    </row>
    <row r="24" spans="1:3" ht="25" customHeight="1">
      <c r="A24" s="72" t="s">
        <v>30</v>
      </c>
      <c r="B24" s="74"/>
      <c r="C24" s="17"/>
    </row>
    <row r="25" spans="1:3" ht="25" customHeight="1">
      <c r="A25" s="72" t="s">
        <v>31</v>
      </c>
      <c r="B25" s="74"/>
      <c r="C25" s="17"/>
    </row>
    <row r="26" spans="1:3" ht="25" customHeight="1">
      <c r="A26" s="68" t="s">
        <v>32</v>
      </c>
      <c r="B26" s="75"/>
      <c r="C26" s="17"/>
    </row>
    <row r="27" spans="1:3" ht="25" customHeight="1">
      <c r="A27" s="68" t="s">
        <v>135</v>
      </c>
      <c r="B27" s="162"/>
      <c r="C27" s="17" t="s">
        <v>134</v>
      </c>
    </row>
    <row r="28" spans="1:3" ht="25" customHeight="1">
      <c r="A28" s="76" t="s">
        <v>131</v>
      </c>
      <c r="B28" s="134"/>
      <c r="C28" s="17"/>
    </row>
    <row r="29" spans="1:3" ht="25" customHeight="1">
      <c r="A29" s="72" t="s">
        <v>33</v>
      </c>
      <c r="B29" s="135"/>
      <c r="C29" s="17" t="s">
        <v>132</v>
      </c>
    </row>
    <row r="30" spans="1:3" ht="25" customHeight="1">
      <c r="A30" s="72" t="s">
        <v>34</v>
      </c>
      <c r="B30" s="74"/>
      <c r="C30" s="17" t="s">
        <v>35</v>
      </c>
    </row>
    <row r="31" spans="1:3" ht="25" customHeight="1">
      <c r="A31" s="68" t="s">
        <v>36</v>
      </c>
      <c r="B31" s="75"/>
      <c r="C31" s="17"/>
    </row>
    <row r="32" spans="1:3" ht="25" customHeight="1">
      <c r="A32" s="76" t="s">
        <v>37</v>
      </c>
      <c r="B32" s="77"/>
      <c r="C32" s="17" t="s">
        <v>38</v>
      </c>
    </row>
    <row r="33" spans="1:16" ht="25" customHeight="1">
      <c r="A33" s="68" t="s">
        <v>39</v>
      </c>
      <c r="B33" s="75"/>
      <c r="C33" s="17" t="s">
        <v>40</v>
      </c>
    </row>
    <row r="34" spans="1:16" ht="25" customHeight="1">
      <c r="A34" s="68" t="s">
        <v>136</v>
      </c>
      <c r="B34" s="162"/>
      <c r="C34" s="17" t="s">
        <v>40</v>
      </c>
    </row>
    <row r="35" spans="1:16" ht="25" customHeight="1">
      <c r="A35" s="163" t="s">
        <v>130</v>
      </c>
      <c r="B35" s="136"/>
      <c r="C35" s="17" t="s">
        <v>41</v>
      </c>
      <c r="D35" s="17"/>
      <c r="E35" s="17"/>
      <c r="F35" s="18"/>
      <c r="G35" s="2"/>
      <c r="H35" s="2"/>
      <c r="I35" s="2"/>
      <c r="J35" s="2"/>
      <c r="K35" s="2"/>
      <c r="L35" s="2"/>
      <c r="M35" s="2"/>
      <c r="N35" s="2"/>
      <c r="O35" s="2"/>
      <c r="P35" s="2"/>
    </row>
    <row r="36" spans="1:16" ht="25" customHeight="1">
      <c r="C36" s="17"/>
    </row>
    <row r="37" spans="1:16" ht="33" customHeight="1">
      <c r="A37" s="70" t="s">
        <v>137</v>
      </c>
      <c r="B37" s="71"/>
      <c r="C37" s="17" t="s">
        <v>150</v>
      </c>
    </row>
    <row r="38" spans="1:16" ht="25" customHeight="1">
      <c r="A38" s="72" t="s">
        <v>42</v>
      </c>
      <c r="B38" s="74"/>
      <c r="C38" s="178" t="s">
        <v>157</v>
      </c>
    </row>
    <row r="39" spans="1:16" ht="25" customHeight="1">
      <c r="A39" s="72" t="s">
        <v>43</v>
      </c>
      <c r="B39" s="74"/>
      <c r="C39" s="17"/>
    </row>
    <row r="40" spans="1:16" ht="25" customHeight="1">
      <c r="A40" s="78" t="s">
        <v>18</v>
      </c>
      <c r="B40" s="75"/>
      <c r="C40" s="17"/>
    </row>
    <row r="41" spans="1:16" ht="25" customHeight="1">
      <c r="A41" s="79" t="s">
        <v>19</v>
      </c>
      <c r="B41" s="80"/>
      <c r="C41" s="17" t="s">
        <v>156</v>
      </c>
    </row>
    <row r="42" spans="1:16" ht="25" customHeight="1">
      <c r="A42" s="76" t="s">
        <v>44</v>
      </c>
      <c r="B42" s="77"/>
      <c r="C42" s="17" t="s">
        <v>45</v>
      </c>
    </row>
    <row r="43" spans="1:16" ht="25" customHeight="1">
      <c r="A43" s="68" t="s">
        <v>23</v>
      </c>
      <c r="B43" s="77"/>
      <c r="C43" s="17" t="s">
        <v>46</v>
      </c>
    </row>
    <row r="44" spans="1:16" ht="43" customHeight="1">
      <c r="A44" s="165" t="s">
        <v>138</v>
      </c>
      <c r="B44" s="166"/>
      <c r="C44" s="181" t="s">
        <v>151</v>
      </c>
      <c r="D44" s="182"/>
      <c r="E44" s="182"/>
    </row>
    <row r="45" spans="1:16" ht="25" customHeight="1">
      <c r="C45" s="17"/>
    </row>
    <row r="46" spans="1:16" ht="33" customHeight="1">
      <c r="A46" s="70" t="s">
        <v>47</v>
      </c>
      <c r="B46" s="71"/>
      <c r="C46" s="181"/>
      <c r="D46" s="182"/>
      <c r="E46" s="182"/>
    </row>
    <row r="47" spans="1:16" ht="25" customHeight="1">
      <c r="A47" s="72" t="s">
        <v>42</v>
      </c>
      <c r="B47" s="74"/>
      <c r="C47" s="118"/>
    </row>
    <row r="48" spans="1:16" ht="25" customHeight="1">
      <c r="A48" s="72" t="s">
        <v>43</v>
      </c>
      <c r="B48" s="74"/>
      <c r="C48" s="17"/>
    </row>
    <row r="49" spans="1:4" ht="25" customHeight="1">
      <c r="A49" s="68" t="s">
        <v>18</v>
      </c>
      <c r="B49" s="75"/>
      <c r="C49" s="17"/>
    </row>
    <row r="50" spans="1:4" ht="25" customHeight="1">
      <c r="A50" s="76" t="s">
        <v>44</v>
      </c>
      <c r="B50" s="77"/>
      <c r="C50" s="17" t="s">
        <v>48</v>
      </c>
    </row>
    <row r="51" spans="1:4" ht="25" customHeight="1">
      <c r="A51" s="72" t="s">
        <v>23</v>
      </c>
      <c r="B51" s="74"/>
      <c r="C51" s="118"/>
    </row>
    <row r="52" spans="1:4" ht="25" customHeight="1">
      <c r="A52" s="76" t="s">
        <v>26</v>
      </c>
      <c r="B52" s="77"/>
      <c r="C52" s="17" t="s">
        <v>27</v>
      </c>
    </row>
    <row r="53" spans="1:4" ht="25" customHeight="1">
      <c r="A53" s="72" t="s">
        <v>28</v>
      </c>
      <c r="B53" s="74"/>
      <c r="C53" s="17"/>
    </row>
    <row r="54" spans="1:4" ht="25" customHeight="1">
      <c r="A54" s="72" t="s">
        <v>30</v>
      </c>
      <c r="B54" s="74"/>
      <c r="C54" s="17"/>
    </row>
    <row r="55" spans="1:4" ht="25" customHeight="1">
      <c r="A55" s="72" t="s">
        <v>31</v>
      </c>
      <c r="B55" s="74"/>
      <c r="C55" s="17"/>
    </row>
    <row r="56" spans="1:4" ht="25" customHeight="1">
      <c r="A56" s="68" t="s">
        <v>32</v>
      </c>
      <c r="B56" s="74"/>
      <c r="C56" s="17"/>
    </row>
    <row r="57" spans="1:4" ht="25" customHeight="1">
      <c r="A57" s="76" t="s">
        <v>49</v>
      </c>
      <c r="B57" s="75"/>
      <c r="C57" s="17" t="s">
        <v>50</v>
      </c>
    </row>
    <row r="58" spans="1:4" ht="25" customHeight="1">
      <c r="A58" s="68" t="s">
        <v>51</v>
      </c>
      <c r="B58" s="75"/>
      <c r="C58" s="17" t="s">
        <v>50</v>
      </c>
    </row>
    <row r="59" spans="1:4" ht="25" customHeight="1">
      <c r="A59" s="81" t="s">
        <v>52</v>
      </c>
      <c r="B59" s="134"/>
      <c r="C59" s="118" t="s">
        <v>53</v>
      </c>
    </row>
    <row r="60" spans="1:4" ht="25" customHeight="1">
      <c r="A60" s="72" t="s">
        <v>34</v>
      </c>
      <c r="B60" s="74"/>
      <c r="C60" s="17" t="s">
        <v>35</v>
      </c>
    </row>
    <row r="61" spans="1:4" ht="25" customHeight="1">
      <c r="A61" s="68" t="s">
        <v>36</v>
      </c>
      <c r="B61" s="75"/>
      <c r="C61" s="17"/>
    </row>
    <row r="62" spans="1:4" ht="25" customHeight="1">
      <c r="C62" s="17"/>
    </row>
    <row r="63" spans="1:4" ht="33" customHeight="1">
      <c r="A63" s="70" t="s">
        <v>54</v>
      </c>
      <c r="B63" s="71"/>
      <c r="C63" s="118"/>
    </row>
    <row r="64" spans="1:4" ht="75" customHeight="1">
      <c r="A64" s="128" t="s">
        <v>55</v>
      </c>
      <c r="B64" s="132"/>
      <c r="C64" s="181" t="s">
        <v>56</v>
      </c>
      <c r="D64" s="182"/>
    </row>
    <row r="65" spans="1:26" ht="25" customHeight="1">
      <c r="C65" s="17"/>
    </row>
    <row r="66" spans="1:26" ht="25" customHeight="1">
      <c r="O66"/>
      <c r="P66"/>
    </row>
    <row r="67" spans="1:26" ht="25" customHeight="1">
      <c r="A67" s="26" t="s">
        <v>57</v>
      </c>
      <c r="B67" s="16"/>
      <c r="C67" s="16"/>
      <c r="D67" s="16"/>
      <c r="E67" s="16"/>
      <c r="F67" s="16"/>
      <c r="G67" s="4"/>
      <c r="H67" s="4"/>
      <c r="I67" s="4"/>
      <c r="J67" s="4"/>
      <c r="K67" s="4"/>
      <c r="L67" s="4"/>
      <c r="M67" s="4"/>
      <c r="N67" s="4"/>
      <c r="O67" s="5"/>
      <c r="P67" s="5"/>
      <c r="Q67" s="4"/>
      <c r="R67" s="4"/>
      <c r="S67" s="4"/>
      <c r="T67" s="4"/>
      <c r="U67" s="4"/>
      <c r="V67" s="4"/>
      <c r="W67" s="4"/>
      <c r="X67" s="4"/>
      <c r="Y67" s="4"/>
      <c r="Z67" s="4"/>
    </row>
    <row r="68" spans="1:26" ht="25" customHeight="1" thickBot="1">
      <c r="A68" s="26" t="s">
        <v>146</v>
      </c>
      <c r="B68" s="16"/>
      <c r="C68" s="16"/>
      <c r="D68" s="16"/>
      <c r="E68" s="16"/>
      <c r="F68" s="16"/>
      <c r="G68" s="4"/>
      <c r="H68" s="4"/>
      <c r="I68" s="4"/>
      <c r="J68" s="4"/>
      <c r="K68" s="4"/>
      <c r="L68" s="4"/>
      <c r="M68" s="4"/>
      <c r="N68" s="4"/>
      <c r="O68" s="5"/>
      <c r="P68" s="5"/>
      <c r="Q68" s="4"/>
      <c r="R68" s="4"/>
      <c r="S68" s="4"/>
      <c r="T68" s="4"/>
      <c r="U68" s="4"/>
      <c r="V68" s="4"/>
      <c r="W68" s="4"/>
      <c r="X68" s="4"/>
      <c r="Y68" s="4"/>
      <c r="Z68" s="4"/>
    </row>
    <row r="69" spans="1:26" ht="44" customHeight="1" thickBot="1">
      <c r="A69" s="167" t="s">
        <v>141</v>
      </c>
      <c r="B69" s="12" t="s">
        <v>59</v>
      </c>
      <c r="C69" s="119" t="s">
        <v>60</v>
      </c>
      <c r="D69" s="120" t="s">
        <v>61</v>
      </c>
      <c r="E69" s="119" t="s">
        <v>62</v>
      </c>
      <c r="F69" s="19" t="s">
        <v>63</v>
      </c>
      <c r="G69" s="6"/>
      <c r="H69" s="6"/>
      <c r="I69" s="6"/>
      <c r="J69" s="6"/>
      <c r="K69" s="3"/>
      <c r="L69" s="3"/>
      <c r="M69" s="3"/>
      <c r="N69" s="5"/>
      <c r="O69" s="4"/>
      <c r="P69" s="4"/>
      <c r="Q69" s="4"/>
      <c r="R69" s="4"/>
      <c r="S69" s="4"/>
      <c r="T69" s="4"/>
      <c r="U69" s="4"/>
      <c r="V69" s="4"/>
      <c r="W69" s="4"/>
      <c r="X69" s="4"/>
      <c r="Y69" s="4"/>
      <c r="Z69" s="4"/>
    </row>
    <row r="70" spans="1:26" ht="30" customHeight="1">
      <c r="A70" s="56"/>
      <c r="B70" s="130"/>
      <c r="C70" s="57"/>
      <c r="D70" s="58"/>
      <c r="E70" s="58"/>
      <c r="F70" s="20">
        <v>1</v>
      </c>
      <c r="G70" s="6"/>
      <c r="H70" s="6"/>
      <c r="I70" s="6"/>
      <c r="J70" s="6"/>
      <c r="K70" s="3"/>
      <c r="L70" s="3"/>
      <c r="M70" s="3"/>
      <c r="N70" s="5"/>
      <c r="O70" s="4"/>
      <c r="P70" s="4"/>
      <c r="Q70" s="4"/>
      <c r="R70" s="4"/>
      <c r="S70" s="4"/>
      <c r="T70" s="4"/>
      <c r="U70" s="4"/>
      <c r="V70" s="4"/>
      <c r="W70" s="4"/>
      <c r="X70" s="4"/>
      <c r="Y70" s="4"/>
      <c r="Z70" s="4"/>
    </row>
    <row r="71" spans="1:26" ht="30" customHeight="1">
      <c r="A71" s="59"/>
      <c r="B71" s="131"/>
      <c r="C71" s="60"/>
      <c r="D71" s="65"/>
      <c r="E71" s="61"/>
      <c r="F71" s="21">
        <v>2</v>
      </c>
      <c r="G71" s="6"/>
      <c r="H71" s="6"/>
      <c r="I71" s="6"/>
      <c r="J71" s="6"/>
      <c r="K71" s="3"/>
      <c r="L71" s="3"/>
      <c r="M71" s="3"/>
      <c r="N71" s="5"/>
      <c r="O71" s="4"/>
      <c r="P71" s="4"/>
      <c r="Q71" s="4"/>
      <c r="R71" s="4"/>
      <c r="S71" s="4"/>
      <c r="T71" s="4"/>
      <c r="U71" s="4"/>
      <c r="V71" s="4"/>
      <c r="W71" s="4"/>
      <c r="X71" s="4"/>
      <c r="Y71" s="4"/>
      <c r="Z71" s="4"/>
    </row>
    <row r="72" spans="1:26" ht="30" customHeight="1">
      <c r="A72" s="62"/>
      <c r="B72" s="131"/>
      <c r="C72" s="63"/>
      <c r="D72" s="65"/>
      <c r="E72" s="61"/>
      <c r="F72" s="21">
        <v>3</v>
      </c>
      <c r="G72" s="6"/>
      <c r="H72" s="6"/>
      <c r="I72" s="6"/>
      <c r="J72" s="6"/>
      <c r="K72" s="3"/>
      <c r="L72" s="3"/>
      <c r="M72" s="3"/>
      <c r="N72" s="5"/>
      <c r="O72" s="4"/>
      <c r="P72" s="4"/>
      <c r="Q72" s="4"/>
      <c r="R72" s="4"/>
      <c r="S72" s="4"/>
      <c r="T72" s="4"/>
      <c r="U72" s="4"/>
      <c r="V72" s="4"/>
      <c r="W72" s="4"/>
      <c r="X72" s="4"/>
      <c r="Y72" s="4"/>
      <c r="Z72" s="4"/>
    </row>
    <row r="73" spans="1:26" ht="30" customHeight="1">
      <c r="A73" s="64"/>
      <c r="B73" s="131"/>
      <c r="C73" s="60"/>
      <c r="D73" s="65"/>
      <c r="E73" s="61"/>
      <c r="F73" s="21">
        <v>4</v>
      </c>
      <c r="G73" s="6"/>
      <c r="H73" s="6"/>
      <c r="I73" s="6"/>
      <c r="J73" s="6"/>
      <c r="K73" s="3"/>
      <c r="L73" s="3"/>
      <c r="M73" s="3"/>
      <c r="N73" s="5"/>
      <c r="O73" s="4"/>
      <c r="P73" s="4"/>
      <c r="Q73" s="4"/>
      <c r="R73" s="4"/>
      <c r="S73" s="4"/>
      <c r="T73" s="4"/>
      <c r="U73" s="4"/>
      <c r="V73" s="4"/>
      <c r="W73" s="4"/>
      <c r="X73" s="4"/>
      <c r="Y73" s="4"/>
      <c r="Z73" s="4"/>
    </row>
    <row r="74" spans="1:26" ht="30" customHeight="1">
      <c r="A74" s="62"/>
      <c r="B74" s="131"/>
      <c r="C74" s="60"/>
      <c r="D74" s="65"/>
      <c r="E74" s="61"/>
      <c r="F74" s="21">
        <v>5</v>
      </c>
      <c r="G74" s="6"/>
      <c r="H74" s="6"/>
      <c r="I74" s="6"/>
      <c r="J74" s="6"/>
      <c r="K74" s="3"/>
      <c r="L74" s="3"/>
      <c r="M74" s="3"/>
      <c r="N74" s="5"/>
      <c r="O74" s="4"/>
      <c r="P74" s="4"/>
      <c r="Q74" s="4"/>
      <c r="R74" s="4"/>
      <c r="S74" s="4"/>
      <c r="T74" s="4"/>
      <c r="U74" s="4"/>
      <c r="V74" s="4"/>
      <c r="W74" s="4"/>
      <c r="X74" s="4"/>
      <c r="Y74" s="4"/>
      <c r="Z74" s="4"/>
    </row>
    <row r="75" spans="1:26" ht="30" customHeight="1">
      <c r="A75" s="59"/>
      <c r="B75" s="131"/>
      <c r="C75" s="60"/>
      <c r="D75" s="65"/>
      <c r="E75" s="61"/>
      <c r="F75" s="21">
        <v>6</v>
      </c>
      <c r="G75" s="6"/>
      <c r="H75" s="6"/>
      <c r="I75" s="6"/>
      <c r="J75" s="6"/>
      <c r="K75" s="3"/>
      <c r="L75" s="3"/>
      <c r="M75" s="3"/>
      <c r="N75" s="5"/>
      <c r="O75" s="4"/>
      <c r="P75" s="4"/>
      <c r="Q75" s="4"/>
      <c r="R75" s="4"/>
      <c r="S75" s="4"/>
      <c r="T75" s="4"/>
      <c r="U75" s="4"/>
      <c r="V75" s="4"/>
      <c r="W75" s="4"/>
      <c r="X75" s="4"/>
      <c r="Y75" s="4"/>
      <c r="Z75" s="4"/>
    </row>
    <row r="76" spans="1:26" ht="30" customHeight="1">
      <c r="A76" s="62"/>
      <c r="B76" s="131"/>
      <c r="C76" s="60"/>
      <c r="D76" s="65"/>
      <c r="E76" s="61"/>
      <c r="F76" s="21">
        <v>7</v>
      </c>
      <c r="G76" s="6"/>
      <c r="H76" s="6"/>
      <c r="I76" s="6"/>
      <c r="J76" s="6"/>
      <c r="K76" s="3"/>
      <c r="L76" s="3"/>
      <c r="M76" s="3"/>
      <c r="N76" s="5"/>
      <c r="O76" s="4"/>
      <c r="P76" s="4"/>
      <c r="Q76" s="4"/>
      <c r="R76" s="4"/>
      <c r="S76" s="4"/>
      <c r="T76" s="4"/>
      <c r="U76" s="4"/>
      <c r="V76" s="4"/>
      <c r="W76" s="4"/>
      <c r="X76" s="4"/>
      <c r="Y76" s="4"/>
      <c r="Z76" s="4"/>
    </row>
    <row r="77" spans="1:26" ht="30" customHeight="1">
      <c r="A77" s="62"/>
      <c r="B77" s="131"/>
      <c r="C77" s="60"/>
      <c r="D77" s="65"/>
      <c r="E77" s="61"/>
      <c r="F77" s="21">
        <v>8</v>
      </c>
      <c r="G77" s="6"/>
      <c r="H77" s="6"/>
      <c r="I77" s="6"/>
      <c r="J77" s="6"/>
      <c r="K77" s="3"/>
      <c r="L77" s="3"/>
      <c r="M77" s="3"/>
      <c r="N77" s="5"/>
      <c r="O77" s="4"/>
      <c r="P77" s="4"/>
      <c r="Q77" s="4"/>
      <c r="R77" s="4"/>
      <c r="S77" s="4"/>
      <c r="T77" s="4"/>
      <c r="U77" s="4"/>
      <c r="V77" s="4"/>
      <c r="W77" s="4"/>
      <c r="X77" s="4"/>
      <c r="Y77" s="4"/>
      <c r="Z77" s="4"/>
    </row>
    <row r="78" spans="1:26" ht="30" customHeight="1">
      <c r="A78" s="59"/>
      <c r="B78" s="131"/>
      <c r="C78" s="60"/>
      <c r="D78" s="65"/>
      <c r="E78" s="61"/>
      <c r="F78" s="21">
        <v>9</v>
      </c>
      <c r="G78" s="6"/>
      <c r="H78" s="6"/>
      <c r="I78" s="6"/>
      <c r="J78" s="6"/>
      <c r="K78" s="3"/>
      <c r="L78" s="3"/>
      <c r="M78" s="3"/>
      <c r="N78" s="5"/>
      <c r="O78" s="4"/>
      <c r="P78" s="4"/>
      <c r="Q78" s="4"/>
      <c r="R78" s="4"/>
      <c r="S78" s="4"/>
      <c r="T78" s="4"/>
      <c r="U78" s="4"/>
      <c r="V78" s="4"/>
      <c r="W78" s="4"/>
      <c r="X78" s="4"/>
      <c r="Y78" s="4"/>
      <c r="Z78" s="4"/>
    </row>
    <row r="79" spans="1:26" ht="30" customHeight="1">
      <c r="A79" s="62"/>
      <c r="B79" s="131"/>
      <c r="C79" s="60"/>
      <c r="D79" s="65"/>
      <c r="E79" s="61"/>
      <c r="F79" s="21">
        <v>10</v>
      </c>
      <c r="G79" s="6"/>
      <c r="H79" s="6"/>
      <c r="I79" s="6"/>
      <c r="J79" s="6"/>
      <c r="K79" s="3"/>
      <c r="L79" s="3"/>
      <c r="M79" s="3"/>
      <c r="N79" s="5"/>
      <c r="O79" s="4"/>
      <c r="P79" s="4"/>
      <c r="Q79" s="4"/>
      <c r="R79" s="4"/>
      <c r="S79" s="4"/>
      <c r="T79" s="4"/>
      <c r="U79" s="4"/>
      <c r="V79" s="4"/>
      <c r="W79" s="4"/>
      <c r="X79" s="4"/>
      <c r="Y79" s="4"/>
      <c r="Z79" s="4"/>
    </row>
    <row r="80" spans="1:26" ht="30" customHeight="1">
      <c r="A80" s="59"/>
      <c r="B80" s="131"/>
      <c r="C80" s="60"/>
      <c r="D80" s="65"/>
      <c r="E80" s="61"/>
      <c r="F80" s="21">
        <v>11</v>
      </c>
      <c r="G80" s="6"/>
      <c r="H80" s="6"/>
      <c r="I80" s="6"/>
      <c r="J80" s="6"/>
      <c r="K80" s="3"/>
      <c r="L80" s="3"/>
      <c r="M80" s="3"/>
      <c r="N80" s="5"/>
      <c r="O80" s="4"/>
      <c r="P80" s="4"/>
      <c r="Q80" s="4"/>
      <c r="R80" s="4"/>
      <c r="S80" s="4"/>
      <c r="T80" s="4"/>
      <c r="U80" s="4"/>
      <c r="V80" s="4"/>
      <c r="W80" s="4"/>
      <c r="X80" s="4"/>
      <c r="Y80" s="4"/>
      <c r="Z80" s="4"/>
    </row>
    <row r="81" spans="1:26" ht="30" customHeight="1">
      <c r="A81" s="62"/>
      <c r="B81" s="131"/>
      <c r="C81" s="60"/>
      <c r="D81" s="65"/>
      <c r="E81" s="61"/>
      <c r="F81" s="21">
        <v>12</v>
      </c>
      <c r="G81" s="6"/>
      <c r="H81" s="6"/>
      <c r="I81" s="6"/>
      <c r="J81" s="6"/>
      <c r="K81" s="3"/>
      <c r="L81" s="3"/>
      <c r="M81" s="3"/>
      <c r="N81" s="5"/>
      <c r="O81" s="4"/>
      <c r="P81" s="4"/>
      <c r="Q81" s="4"/>
      <c r="R81" s="4"/>
      <c r="S81" s="4"/>
      <c r="T81" s="4"/>
      <c r="U81" s="4"/>
      <c r="V81" s="4"/>
      <c r="W81" s="4"/>
      <c r="X81" s="4"/>
      <c r="Y81" s="4"/>
      <c r="Z81" s="4"/>
    </row>
    <row r="82" spans="1:26" ht="30" customHeight="1">
      <c r="A82" s="59"/>
      <c r="B82" s="131"/>
      <c r="C82" s="60"/>
      <c r="D82" s="65"/>
      <c r="E82" s="61"/>
      <c r="F82" s="21">
        <v>13</v>
      </c>
      <c r="G82" s="6"/>
      <c r="H82" s="6"/>
      <c r="I82" s="6"/>
      <c r="J82" s="6"/>
      <c r="K82" s="3"/>
      <c r="L82" s="3"/>
      <c r="M82" s="3"/>
      <c r="N82" s="5"/>
      <c r="O82" s="4"/>
      <c r="P82" s="4"/>
      <c r="Q82" s="4"/>
      <c r="R82" s="4"/>
      <c r="S82" s="4"/>
      <c r="T82" s="4"/>
      <c r="U82" s="4"/>
      <c r="V82" s="4"/>
      <c r="W82" s="4"/>
      <c r="X82" s="4"/>
      <c r="Y82" s="4"/>
      <c r="Z82" s="4"/>
    </row>
    <row r="83" spans="1:26" ht="30" customHeight="1">
      <c r="A83" s="62"/>
      <c r="B83" s="131"/>
      <c r="C83" s="60"/>
      <c r="D83" s="65"/>
      <c r="E83" s="61"/>
      <c r="F83" s="21">
        <v>14</v>
      </c>
      <c r="G83" s="6"/>
      <c r="H83" s="6"/>
      <c r="I83" s="6"/>
      <c r="J83" s="6"/>
      <c r="K83" s="3"/>
      <c r="L83" s="3"/>
      <c r="M83" s="3"/>
      <c r="N83" s="5"/>
      <c r="O83" s="4"/>
      <c r="P83" s="4"/>
      <c r="Q83" s="4"/>
      <c r="R83" s="4"/>
      <c r="S83" s="4"/>
      <c r="T83" s="4"/>
      <c r="U83" s="4"/>
      <c r="V83" s="4"/>
      <c r="W83" s="4"/>
      <c r="X83" s="4"/>
      <c r="Y83" s="4"/>
      <c r="Z83" s="4"/>
    </row>
    <row r="84" spans="1:26" ht="30" customHeight="1">
      <c r="A84" s="59"/>
      <c r="B84" s="131"/>
      <c r="C84" s="60"/>
      <c r="D84" s="65"/>
      <c r="E84" s="61"/>
      <c r="F84" s="21">
        <v>15</v>
      </c>
      <c r="G84" s="6"/>
      <c r="H84" s="6"/>
      <c r="I84" s="6"/>
      <c r="J84" s="6"/>
      <c r="K84" s="3"/>
      <c r="L84" s="3"/>
      <c r="M84" s="3"/>
      <c r="N84" s="5"/>
      <c r="O84" s="4"/>
      <c r="P84" s="4"/>
      <c r="Q84" s="4"/>
      <c r="R84" s="4"/>
      <c r="S84" s="4"/>
      <c r="T84" s="4"/>
      <c r="U84" s="4"/>
      <c r="V84" s="4"/>
      <c r="W84" s="4"/>
      <c r="X84" s="4"/>
      <c r="Y84" s="4"/>
      <c r="Z84" s="4"/>
    </row>
    <row r="85" spans="1:26" ht="30" customHeight="1">
      <c r="A85" s="62"/>
      <c r="B85" s="131"/>
      <c r="C85" s="60"/>
      <c r="D85" s="65"/>
      <c r="E85" s="61"/>
      <c r="F85" s="21">
        <v>16</v>
      </c>
      <c r="G85" s="6"/>
      <c r="H85" s="6"/>
      <c r="I85" s="6"/>
      <c r="J85" s="6"/>
      <c r="K85" s="3"/>
      <c r="L85" s="3"/>
      <c r="M85" s="3"/>
      <c r="N85" s="5"/>
      <c r="O85" s="4"/>
      <c r="P85" s="4"/>
      <c r="Q85" s="4"/>
      <c r="R85" s="4"/>
      <c r="S85" s="4"/>
      <c r="T85" s="4"/>
      <c r="U85" s="4"/>
      <c r="V85" s="4"/>
      <c r="W85" s="4"/>
      <c r="X85" s="4"/>
      <c r="Y85" s="4"/>
      <c r="Z85" s="4"/>
    </row>
    <row r="86" spans="1:26" ht="30" customHeight="1">
      <c r="A86" s="59"/>
      <c r="B86" s="131"/>
      <c r="C86" s="60"/>
      <c r="D86" s="65"/>
      <c r="E86" s="61"/>
      <c r="F86" s="21">
        <v>17</v>
      </c>
      <c r="G86" s="6"/>
      <c r="H86" s="6"/>
      <c r="I86" s="6"/>
      <c r="J86" s="6"/>
      <c r="K86" s="3"/>
      <c r="L86" s="3"/>
      <c r="M86" s="3"/>
      <c r="N86" s="5"/>
      <c r="O86" s="4"/>
      <c r="P86" s="4"/>
      <c r="Q86" s="4"/>
      <c r="R86" s="4"/>
      <c r="S86" s="4"/>
      <c r="T86" s="4"/>
      <c r="U86" s="4"/>
      <c r="V86" s="4"/>
      <c r="W86" s="4"/>
      <c r="X86" s="4"/>
      <c r="Y86" s="4"/>
      <c r="Z86" s="4"/>
    </row>
    <row r="87" spans="1:26" ht="30" customHeight="1">
      <c r="A87" s="62"/>
      <c r="B87" s="131"/>
      <c r="C87" s="60"/>
      <c r="D87" s="65"/>
      <c r="E87" s="61"/>
      <c r="F87" s="21">
        <v>18</v>
      </c>
      <c r="G87" s="6"/>
      <c r="H87" s="6"/>
      <c r="I87" s="6"/>
      <c r="J87" s="6"/>
      <c r="K87" s="3"/>
      <c r="L87" s="3"/>
      <c r="M87" s="3"/>
      <c r="N87" s="5"/>
      <c r="O87" s="4"/>
      <c r="P87" s="4"/>
      <c r="Q87" s="4"/>
      <c r="R87" s="4"/>
      <c r="S87" s="4"/>
      <c r="T87" s="4"/>
      <c r="U87" s="4"/>
      <c r="V87" s="4"/>
      <c r="W87" s="4"/>
      <c r="X87" s="4"/>
      <c r="Y87" s="4"/>
      <c r="Z87" s="4"/>
    </row>
    <row r="88" spans="1:26" ht="30" customHeight="1">
      <c r="A88" s="59"/>
      <c r="B88" s="131"/>
      <c r="C88" s="60"/>
      <c r="D88" s="65"/>
      <c r="E88" s="61"/>
      <c r="F88" s="21">
        <v>19</v>
      </c>
      <c r="G88" s="6"/>
      <c r="H88" s="6"/>
      <c r="I88" s="6"/>
      <c r="J88" s="6"/>
      <c r="K88" s="3"/>
      <c r="L88" s="3"/>
      <c r="M88" s="3"/>
      <c r="N88" s="5"/>
      <c r="O88" s="4"/>
      <c r="P88" s="4"/>
      <c r="Q88" s="4"/>
      <c r="R88" s="4"/>
      <c r="S88" s="4"/>
      <c r="T88" s="4"/>
      <c r="U88" s="4"/>
      <c r="V88" s="4"/>
      <c r="W88" s="4"/>
      <c r="X88" s="4"/>
      <c r="Y88" s="4"/>
      <c r="Z88" s="4"/>
    </row>
    <row r="89" spans="1:26" ht="30" customHeight="1">
      <c r="A89" s="62"/>
      <c r="B89" s="131"/>
      <c r="C89" s="60"/>
      <c r="D89" s="65"/>
      <c r="E89" s="61"/>
      <c r="F89" s="21">
        <v>20</v>
      </c>
      <c r="G89" s="6"/>
      <c r="H89" s="6"/>
      <c r="I89" s="6"/>
      <c r="J89" s="6"/>
      <c r="K89" s="3"/>
      <c r="L89" s="3"/>
      <c r="M89" s="3"/>
      <c r="N89" s="5"/>
      <c r="O89" s="4"/>
      <c r="P89" s="4"/>
      <c r="Q89" s="4"/>
      <c r="R89" s="4"/>
      <c r="S89" s="4"/>
      <c r="T89" s="4"/>
      <c r="U89" s="4"/>
      <c r="V89" s="4"/>
      <c r="W89" s="4"/>
      <c r="X89" s="4"/>
      <c r="Y89" s="4"/>
      <c r="Z89" s="4"/>
    </row>
    <row r="90" spans="1:26" ht="30" customHeight="1">
      <c r="A90" s="59"/>
      <c r="B90" s="131"/>
      <c r="C90" s="60"/>
      <c r="D90" s="65"/>
      <c r="E90" s="61"/>
      <c r="F90" s="21">
        <v>21</v>
      </c>
      <c r="G90" s="6"/>
      <c r="H90" s="6"/>
      <c r="I90" s="6"/>
      <c r="J90" s="6"/>
      <c r="K90" s="3"/>
      <c r="L90" s="3"/>
      <c r="M90" s="3"/>
      <c r="N90" s="5"/>
      <c r="O90" s="4"/>
      <c r="P90" s="4"/>
      <c r="Q90" s="4"/>
      <c r="R90" s="4"/>
      <c r="S90" s="4"/>
      <c r="T90" s="4"/>
      <c r="U90" s="4"/>
      <c r="V90" s="4"/>
      <c r="W90" s="4"/>
      <c r="X90" s="4"/>
      <c r="Y90" s="4"/>
      <c r="Z90" s="4"/>
    </row>
    <row r="91" spans="1:26" ht="30" customHeight="1">
      <c r="A91" s="62"/>
      <c r="B91" s="131"/>
      <c r="C91" s="60"/>
      <c r="D91" s="65"/>
      <c r="E91" s="61"/>
      <c r="F91" s="21">
        <v>22</v>
      </c>
      <c r="G91" s="6"/>
      <c r="H91" s="6"/>
      <c r="I91" s="6"/>
      <c r="J91" s="6"/>
      <c r="K91" s="3"/>
      <c r="L91" s="3"/>
      <c r="M91" s="3"/>
      <c r="N91" s="5"/>
      <c r="O91" s="4"/>
      <c r="P91" s="4"/>
      <c r="Q91" s="4"/>
      <c r="R91" s="4"/>
      <c r="S91" s="4"/>
      <c r="T91" s="4"/>
      <c r="U91" s="4"/>
      <c r="V91" s="4"/>
      <c r="W91" s="4"/>
      <c r="X91" s="4"/>
      <c r="Y91" s="4"/>
      <c r="Z91" s="4"/>
    </row>
    <row r="92" spans="1:26" ht="30" customHeight="1">
      <c r="A92" s="59"/>
      <c r="B92" s="131"/>
      <c r="C92" s="60"/>
      <c r="D92" s="65"/>
      <c r="E92" s="61"/>
      <c r="F92" s="21">
        <v>23</v>
      </c>
      <c r="G92" s="6"/>
      <c r="H92" s="6"/>
      <c r="I92" s="6"/>
      <c r="J92" s="6"/>
      <c r="K92" s="3"/>
      <c r="L92" s="3"/>
      <c r="M92" s="3"/>
      <c r="N92" s="5"/>
      <c r="O92" s="4"/>
      <c r="P92" s="4"/>
      <c r="Q92" s="4"/>
      <c r="R92" s="4"/>
      <c r="S92" s="4"/>
      <c r="T92" s="4"/>
      <c r="U92" s="4"/>
      <c r="V92" s="4"/>
      <c r="W92" s="4"/>
      <c r="X92" s="4"/>
      <c r="Y92" s="4"/>
      <c r="Z92" s="4"/>
    </row>
    <row r="93" spans="1:26" ht="30" customHeight="1">
      <c r="A93" s="62"/>
      <c r="B93" s="131"/>
      <c r="C93" s="60"/>
      <c r="D93" s="65"/>
      <c r="E93" s="61"/>
      <c r="F93" s="21">
        <v>24</v>
      </c>
      <c r="G93" s="6"/>
      <c r="H93" s="6"/>
      <c r="I93" s="6"/>
      <c r="J93" s="6"/>
      <c r="K93" s="3"/>
      <c r="L93" s="3"/>
      <c r="M93" s="3"/>
      <c r="N93" s="5"/>
      <c r="O93" s="4"/>
      <c r="P93" s="4"/>
      <c r="Q93" s="4"/>
      <c r="R93" s="4"/>
      <c r="S93" s="4"/>
      <c r="T93" s="4"/>
      <c r="U93" s="4"/>
      <c r="V93" s="4"/>
      <c r="W93" s="4"/>
      <c r="X93" s="4"/>
      <c r="Y93" s="4"/>
      <c r="Z93" s="4"/>
    </row>
    <row r="94" spans="1:26" ht="30" customHeight="1">
      <c r="A94" s="59"/>
      <c r="B94" s="131"/>
      <c r="C94" s="60"/>
      <c r="D94" s="65"/>
      <c r="E94" s="61"/>
      <c r="F94" s="21">
        <v>25</v>
      </c>
      <c r="G94" s="6"/>
      <c r="H94" s="6"/>
      <c r="I94" s="6"/>
      <c r="J94" s="6"/>
      <c r="K94" s="3"/>
      <c r="L94" s="3"/>
      <c r="M94" s="3"/>
      <c r="N94" s="5"/>
      <c r="O94" s="4"/>
      <c r="P94" s="4"/>
      <c r="Q94" s="4"/>
      <c r="R94" s="4"/>
      <c r="S94" s="4"/>
      <c r="T94" s="4"/>
      <c r="U94" s="4"/>
      <c r="V94" s="4"/>
      <c r="W94" s="4"/>
      <c r="X94" s="4"/>
      <c r="Y94" s="4"/>
      <c r="Z94" s="4"/>
    </row>
    <row r="95" spans="1:26" ht="30" customHeight="1">
      <c r="A95" s="62"/>
      <c r="B95" s="131"/>
      <c r="C95" s="60"/>
      <c r="D95" s="65"/>
      <c r="E95" s="61"/>
      <c r="F95" s="21">
        <v>26</v>
      </c>
      <c r="G95" s="6"/>
      <c r="H95" s="6"/>
      <c r="I95" s="6"/>
      <c r="J95" s="6"/>
      <c r="K95" s="3"/>
      <c r="L95" s="3"/>
      <c r="M95" s="3"/>
      <c r="N95" s="5"/>
      <c r="O95" s="4"/>
      <c r="P95" s="4"/>
      <c r="Q95" s="4"/>
      <c r="R95" s="4"/>
      <c r="S95" s="4"/>
      <c r="T95" s="4"/>
      <c r="U95" s="4"/>
      <c r="V95" s="4"/>
      <c r="W95" s="4"/>
      <c r="X95" s="4"/>
      <c r="Y95" s="4"/>
      <c r="Z95" s="4"/>
    </row>
    <row r="96" spans="1:26" ht="30" customHeight="1">
      <c r="A96" s="59"/>
      <c r="B96" s="131"/>
      <c r="C96" s="60"/>
      <c r="D96" s="65"/>
      <c r="E96" s="61"/>
      <c r="F96" s="21">
        <v>27</v>
      </c>
      <c r="G96" s="6"/>
      <c r="H96" s="6"/>
      <c r="I96" s="6"/>
      <c r="J96" s="6"/>
      <c r="K96" s="3"/>
      <c r="L96" s="3"/>
      <c r="M96" s="3"/>
      <c r="N96" s="5"/>
      <c r="O96" s="4"/>
      <c r="P96" s="4"/>
      <c r="Q96" s="4"/>
      <c r="R96" s="4"/>
      <c r="S96" s="4"/>
      <c r="T96" s="4"/>
      <c r="U96" s="4"/>
      <c r="V96" s="4"/>
      <c r="W96" s="4"/>
      <c r="X96" s="4"/>
      <c r="Y96" s="4"/>
      <c r="Z96" s="4"/>
    </row>
    <row r="97" spans="1:26" ht="30" customHeight="1">
      <c r="A97" s="62"/>
      <c r="B97" s="131"/>
      <c r="C97" s="60"/>
      <c r="D97" s="65"/>
      <c r="E97" s="61"/>
      <c r="F97" s="21">
        <v>28</v>
      </c>
      <c r="G97" s="6"/>
      <c r="H97" s="6"/>
      <c r="I97" s="6"/>
      <c r="J97" s="6"/>
      <c r="K97" s="3"/>
      <c r="L97" s="3"/>
      <c r="M97" s="3"/>
      <c r="N97" s="5"/>
      <c r="O97" s="4"/>
      <c r="P97" s="4"/>
      <c r="Q97" s="4"/>
      <c r="R97" s="4"/>
      <c r="S97" s="4"/>
      <c r="T97" s="4"/>
      <c r="U97" s="4"/>
      <c r="V97" s="4"/>
      <c r="W97" s="4"/>
      <c r="X97" s="4"/>
      <c r="Y97" s="4"/>
      <c r="Z97" s="4"/>
    </row>
    <row r="98" spans="1:26" ht="30" customHeight="1">
      <c r="A98" s="59"/>
      <c r="B98" s="131"/>
      <c r="C98" s="60"/>
      <c r="D98" s="65"/>
      <c r="E98" s="61"/>
      <c r="F98" s="21">
        <v>29</v>
      </c>
      <c r="G98" s="6"/>
      <c r="H98" s="6"/>
      <c r="I98" s="6"/>
      <c r="J98" s="6"/>
      <c r="K98" s="3"/>
      <c r="L98" s="3"/>
      <c r="M98" s="3"/>
      <c r="N98" s="5"/>
      <c r="O98" s="4"/>
      <c r="P98" s="4"/>
      <c r="Q98" s="4"/>
      <c r="R98" s="4"/>
      <c r="S98" s="4"/>
      <c r="T98" s="4"/>
      <c r="U98" s="4"/>
      <c r="V98" s="4"/>
      <c r="W98" s="4"/>
      <c r="X98" s="4"/>
      <c r="Y98" s="4"/>
      <c r="Z98" s="4"/>
    </row>
    <row r="99" spans="1:26" ht="30" customHeight="1">
      <c r="A99" s="62"/>
      <c r="B99" s="131"/>
      <c r="C99" s="60"/>
      <c r="D99" s="65"/>
      <c r="E99" s="61"/>
      <c r="F99" s="21">
        <v>30</v>
      </c>
      <c r="G99" s="6"/>
      <c r="H99" s="6"/>
      <c r="I99" s="6"/>
      <c r="J99" s="6"/>
      <c r="K99" s="3"/>
      <c r="L99" s="3"/>
      <c r="M99" s="3"/>
      <c r="N99" s="5"/>
      <c r="O99" s="4"/>
      <c r="P99" s="4"/>
      <c r="Q99" s="4"/>
      <c r="R99" s="4"/>
      <c r="S99" s="4"/>
      <c r="T99" s="4"/>
      <c r="U99" s="4"/>
      <c r="V99" s="4"/>
      <c r="W99" s="4"/>
      <c r="X99" s="4"/>
      <c r="Y99" s="4"/>
      <c r="Z99" s="4"/>
    </row>
    <row r="100" spans="1:26" s="3" customFormat="1" ht="25" customHeight="1">
      <c r="B100" s="22"/>
      <c r="C100" s="121" t="str">
        <f>IF(D102&gt;=A102,"","You must fill in ""Quantity"" of all requested strains")</f>
        <v/>
      </c>
      <c r="D100" s="122"/>
      <c r="E100" s="121" t="str">
        <f>IF(COUNTA(E70:E99)&lt;A102,"You must fill in ""Biosafety level"" of all requested strains","")</f>
        <v/>
      </c>
      <c r="F100" s="23"/>
      <c r="I100" s="6"/>
      <c r="J100" s="6"/>
    </row>
    <row r="101" spans="1:26" s="3" customFormat="1" ht="25" customHeight="1">
      <c r="A101" s="55" t="str">
        <f>IF(A102=30,"If you order more than 30 strains, prepare attached list (free style) entitled ""Attachment for Order form""","")</f>
        <v/>
      </c>
      <c r="B101" s="22"/>
      <c r="C101" s="123"/>
      <c r="D101" s="124"/>
      <c r="E101" s="159" t="str">
        <f>IF(COUNTIF(E70:E99,"2")&gt;=1,"You must prepare ""Form M-13"" if you order strain(s) with Biosafety Level ""2""","")</f>
        <v/>
      </c>
      <c r="F101" s="23"/>
    </row>
    <row r="102" spans="1:26" s="27" customFormat="1" ht="25" customHeight="1">
      <c r="A102" s="53">
        <f>COUNTA(InputForm!$A$70:$A$99)</f>
        <v>0</v>
      </c>
      <c r="B102" s="54"/>
      <c r="C102" s="125"/>
      <c r="D102" s="53">
        <f>COUNTA(D70:D99)</f>
        <v>0</v>
      </c>
      <c r="F102" s="17"/>
      <c r="I102" s="3"/>
      <c r="J102" s="3"/>
    </row>
    <row r="103" spans="1:26" s="3" customFormat="1" ht="25" customHeight="1">
      <c r="A103" s="23"/>
      <c r="B103" s="23"/>
      <c r="C103" s="23"/>
      <c r="D103" s="23"/>
      <c r="E103" s="23"/>
      <c r="F103" s="23"/>
      <c r="I103" s="27"/>
      <c r="J103" s="27"/>
    </row>
    <row r="104" spans="1:26" s="3" customFormat="1" ht="25" customHeight="1">
      <c r="A104" s="23"/>
      <c r="B104" s="23"/>
      <c r="C104" s="23"/>
      <c r="D104" s="23"/>
      <c r="E104" s="23"/>
      <c r="F104" s="23"/>
    </row>
    <row r="105" spans="1:26" s="3" customFormat="1" ht="25" customHeight="1">
      <c r="A105" s="23"/>
      <c r="B105" s="23"/>
      <c r="C105" s="23"/>
      <c r="D105" s="23"/>
      <c r="E105" s="23"/>
      <c r="F105" s="23"/>
    </row>
    <row r="106" spans="1:26" s="3" customFormat="1" ht="25" customHeight="1">
      <c r="A106" s="23"/>
      <c r="B106" s="23"/>
      <c r="C106" s="23"/>
      <c r="D106" s="23"/>
      <c r="E106" s="23"/>
      <c r="F106" s="23"/>
    </row>
    <row r="107" spans="1:26" s="3" customFormat="1" ht="25" customHeight="1">
      <c r="A107" s="23"/>
      <c r="B107" s="23"/>
      <c r="C107" s="23"/>
      <c r="D107" s="23"/>
      <c r="E107" s="23"/>
      <c r="F107" s="23"/>
    </row>
    <row r="108" spans="1:26" ht="25" customHeight="1">
      <c r="I108" s="3"/>
      <c r="J108" s="3"/>
    </row>
  </sheetData>
  <sheetProtection algorithmName="SHA-512" hashValue="Er+V5NO2Du4qoy+tIUZs+IomCNn63AHilaK/HgUlguqB4bJvYWtfaka9+X5SnWsOrR5p1OmwXqK8D0nkenDVbQ==" saltValue="jAIsbz/idqHSnfkwRieE7Q==" spinCount="100000" sheet="1" objects="1" scenarios="1" selectLockedCells="1"/>
  <mergeCells count="4">
    <mergeCell ref="C13:E13"/>
    <mergeCell ref="C46:E46"/>
    <mergeCell ref="C64:D64"/>
    <mergeCell ref="C44:E44"/>
  </mergeCells>
  <phoneticPr fontId="1"/>
  <dataValidations xWindow="1245" yWindow="771" count="28">
    <dataValidation allowBlank="1" sqref="B71:B99 B17" xr:uid="{00000000-0002-0000-0000-000000000000}"/>
    <dataValidation type="list" errorStyle="warning" allowBlank="1" prompt="プルダウンメニューから入力して下さい" sqref="E71:E99" xr:uid="{00000000-0002-0000-0000-000001000000}">
      <formula1>"1,2"</formula1>
    </dataValidation>
    <dataValidation type="list" allowBlank="1" showInputMessage="1" showErrorMessage="1" error="Choose from pull-down menu!" prompt="Choose either payment method" sqref="B11" xr:uid="{00000000-0002-0000-0000-000003000000}">
      <formula1>"payment by bank transfer,payment by credit card &lt;Visa or Master Only&gt;"</formula1>
    </dataValidation>
    <dataValidation type="list" allowBlank="1" showInputMessage="1" showErrorMessage="1" error="Choose from pull-down menu!" prompt="Choose one_x000d_For-Profit or Not-for-Profit_x000d_REQUIRED" sqref="B21" xr:uid="{00000000-0002-0000-0000-000005000000}">
      <formula1>"For-Profit,Not-for-Profit"</formula1>
    </dataValidation>
    <dataValidation type="list" allowBlank="1" showInputMessage="1" showErrorMessage="1" error="Choose from pull-down menu!" prompt="Choose delivery category from pull-down menu" sqref="C70:C99" xr:uid="{00000000-0002-0000-0000-000006000000}">
      <formula1>"A (Freeze-dried or L-dried culture ), F (Frozen culture with dry ice), B (Actively growing culture of a microbial strain that cannot be preserved as a dried culture ), C (Actively growing culture on request)"</formula1>
    </dataValidation>
    <dataValidation type="list" allowBlank="1" showInputMessage="1" prompt="Choose number of Quantity" sqref="D70:D99" xr:uid="{00000000-0002-0000-0000-000007000000}">
      <formula1>"1,2,3,4,5,6,7,8,9"</formula1>
    </dataValidation>
    <dataValidation type="list" errorStyle="warning" allowBlank="1" showInputMessage="1" prompt="Choose Biosafety Level from pull-down menu" sqref="E70" xr:uid="{00000000-0002-0000-0000-000008000000}">
      <formula1>"1,2"</formula1>
    </dataValidation>
    <dataValidation type="list" allowBlank="1" showInputMessage="1" prompt="Fill out official scientific name as written in on-line catalogue" sqref="B70" xr:uid="{00000000-0002-0000-0000-000009000000}">
      <formula1>"See Attachment"</formula1>
    </dataValidation>
    <dataValidation allowBlank="1" showInputMessage="1" prompt="Input only JCM No. in on-line catalogue_x000a_(Do not input other organization or No.)" sqref="A70" xr:uid="{00000000-0002-0000-0000-00000A000000}"/>
    <dataValidation type="list" allowBlank="1" showInputMessage="1" prompt="Choose country from pull-down menu. _x000a_If not on a list, input by hand." sqref="B56 B26" xr:uid="{00000000-0002-0000-0000-00000B000000}">
      <formula1>"Australia,Austria,Belgium,Brazil,Canada,China,Denmark,England,Finland,France,Germany,Hong Kong,India,Malaysia,Ireland,Korea,Neitherland,New Zealand,Norway,Philippines,Poland,Portugal,Russian Federation,Spain,Sweden,Switzerland,Taiwan,Thailand,USA,Vietnam,"</formula1>
    </dataValidation>
    <dataValidation allowBlank="1" showInputMessage="1" prompt="REQUIRED" sqref="B14 B54:B55 B47 B49 B28 B42 B38 B40 B24:B25 B16" xr:uid="{00000000-0002-0000-0000-00000C000000}"/>
    <dataValidation allowBlank="1" showInputMessage="1" prompt="Fill in Faculty / School / Department / Division etc._x000a_REQUIRED" sqref="B50 B19" xr:uid="{00000000-0002-0000-0000-00000D000000}"/>
    <dataValidation allowBlank="1" showInputMessage="1" prompt="If Company, input official company name including_x000a_Co. / Ltd. / Co., Ltd. / Corp. / Inc." sqref="B51 B20 B43:B44" xr:uid="{00000000-0002-0000-0000-00000E000000}"/>
    <dataValidation allowBlank="1" showInputMessage="1" prompt="Street No., Name of Street, Road _x000a_REQUIRED" sqref="B23 B53" xr:uid="{00000000-0002-0000-0000-00000F000000}"/>
    <dataValidation type="list" allowBlank="1" showInputMessage="1" prompt="Choose one or input by hand_x000a_It must be such as President, Dean, or Director. (President or Director if Company)" sqref="B41" xr:uid="{00000000-0002-0000-0000-000010000000}">
      <formula1>"President,Dean,Director"</formula1>
    </dataValidation>
    <dataValidation allowBlank="1" showInputMessage="1" prompt="It is required to send invoice by E-mail" sqref="B59" xr:uid="{00000000-0002-0000-0000-000011000000}"/>
    <dataValidation allowBlank="1" showInputMessage="1" prompt="Fill in if you would like to have VAT-No.on your invoice" sqref="B58" xr:uid="{00000000-0002-0000-0000-000012000000}"/>
    <dataValidation allowBlank="1" showInputMessage="1" prompt="Fill in if you would like to have P.O.No.on your invoice" sqref="B57" xr:uid="{00000000-0002-0000-0000-000013000000}"/>
    <dataValidation allowBlank="1" showInputMessage="1" showErrorMessage="1" prompt="Input Phone number including +country code, Area code and Local number (Required)" sqref="B60" xr:uid="{00000000-0002-0000-0000-000014000000}"/>
    <dataValidation allowBlank="1" showInputMessage="1" prompt="Fill in research purpose in detail._x000a_REQUIRED" sqref="B64" xr:uid="{00000000-0002-0000-0000-000015000000}"/>
    <dataValidation type="list" allowBlank="1" showInputMessage="1" showErrorMessage="1" error="Choose from pull-down menu!" prompt="Choose one carrier" sqref="B32" xr:uid="{00000000-0002-0000-0000-000016000000}">
      <formula1>"Post (Registered mail),FedEx,TNT"</formula1>
    </dataValidation>
    <dataValidation allowBlank="1" showInputMessage="1" prompt="Input Phone number including +country code, Area code and Local number (Required)" sqref="B30" xr:uid="{00000000-0002-0000-0000-000017000000}"/>
    <dataValidation allowBlank="1" showInputMessage="1" showErrorMessage="1" prompt="Input Fax number including +country code, Area code and Local number if you have one" sqref="B31 B61" xr:uid="{00000000-0002-0000-0000-000018000000}"/>
    <dataValidation allowBlank="1" showInputMessage="1" showErrorMessage="1" prompt="Input Suite, Building, P.O.Box number in detail" sqref="B22 B52" xr:uid="{00000000-0002-0000-0000-000019000000}"/>
    <dataValidation allowBlank="1" showInputMessage="1" showErrorMessage="1" prompt="Fill out account No. if you choose FedEx or TNT" sqref="B33" xr:uid="{00000000-0002-0000-0000-000004000000}"/>
    <dataValidation allowBlank="1" showInputMessage="1" showErrorMessage="1" prompt="Fill out account holder name if you choose FedEx or TNT" sqref="B34" xr:uid="{C3AF1D2B-DF4F-E941-A232-207EA5129443}"/>
    <dataValidation allowBlank="1" showInputMessage="1" prompt="Fill out EORI number if RECIPIENT organization is in the EU member states." sqref="B27" xr:uid="{C4EB3262-FAFC-844A-A812-7B0A609B8CF2}"/>
    <dataValidation allowBlank="1" showInputMessage="1" showErrorMessage="1" prompt="Fill out EORI number if RECIPIENT organization is in the EU member states." sqref="B27" xr:uid="{4E7C7E86-EB07-E74D-BB78-D0053F8187F2}"/>
  </dataValidations>
  <pageMargins left="0.3" right="0.2" top="0.75" bottom="0.75" header="0.3" footer="0.3"/>
  <pageSetup paperSize="9" scale="47" fitToWidth="0" orientation="portrait"/>
  <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92"/>
  <sheetViews>
    <sheetView showGridLines="0" view="pageLayout" zoomScale="125" zoomScaleNormal="125" zoomScaleSheetLayoutView="125" zoomScalePageLayoutView="125" workbookViewId="0"/>
  </sheetViews>
  <sheetFormatPr baseColWidth="10" defaultColWidth="12.83203125" defaultRowHeight="20" customHeight="1"/>
  <cols>
    <col min="1" max="1" width="1.6640625" style="41" customWidth="1"/>
    <col min="2" max="2" width="2.1640625" style="7" customWidth="1"/>
    <col min="3" max="3" width="5.83203125" style="7" customWidth="1"/>
    <col min="4" max="4" width="12.6640625" style="7" customWidth="1"/>
    <col min="5" max="5" width="25.83203125" style="7" customWidth="1"/>
    <col min="6" max="6" width="9.83203125" style="7" customWidth="1"/>
    <col min="7" max="8" width="10.83203125" style="7" customWidth="1"/>
    <col min="9" max="9" width="10.33203125" style="7" customWidth="1"/>
    <col min="10" max="10" width="12.83203125" style="7" customWidth="1"/>
    <col min="11" max="16384" width="12.83203125" style="41"/>
  </cols>
  <sheetData>
    <row r="1" spans="2:10" ht="16" customHeight="1">
      <c r="I1" s="82" t="str">
        <f>IF(InputForm!B11="payment by credit card &lt;Visa or Master Only&gt;","(Form M-10C-1)","(Form M-10-1)")</f>
        <v>(Form M-10-1)</v>
      </c>
    </row>
    <row r="2" spans="2:10" ht="6" customHeight="1">
      <c r="I2" s="82"/>
    </row>
    <row r="3" spans="2:10" ht="20" customHeight="1">
      <c r="B3" s="83" t="s">
        <v>64</v>
      </c>
      <c r="C3" s="84"/>
      <c r="D3" s="84"/>
      <c r="E3" s="84"/>
      <c r="F3" s="84"/>
      <c r="G3" s="84"/>
      <c r="H3" s="84"/>
      <c r="I3" s="84"/>
    </row>
    <row r="4" spans="2:10" ht="20" customHeight="1">
      <c r="B4" s="85" t="str">
        <f>"ORDER FORM ("&amp;InputForm!B11&amp;")"</f>
        <v>ORDER FORM ()</v>
      </c>
      <c r="C4" s="84"/>
      <c r="D4" s="86"/>
      <c r="E4" s="86"/>
      <c r="F4" s="86"/>
      <c r="G4" s="86"/>
      <c r="H4" s="86"/>
      <c r="I4" s="86"/>
      <c r="J4" s="44"/>
    </row>
    <row r="5" spans="2:10" s="90" customFormat="1" ht="17" customHeight="1">
      <c r="B5" s="87"/>
      <c r="C5" s="87"/>
      <c r="D5" s="88"/>
      <c r="E5" s="88"/>
      <c r="F5" s="50"/>
      <c r="G5" s="89" t="s">
        <v>65</v>
      </c>
      <c r="H5" s="213" t="str">
        <f>IF(InputForm!B10="","",InputForm!B10)</f>
        <v/>
      </c>
      <c r="I5" s="213"/>
      <c r="J5" s="87"/>
    </row>
    <row r="6" spans="2:10" ht="15" customHeight="1">
      <c r="B6" s="91" t="s">
        <v>66</v>
      </c>
      <c r="C6" s="91"/>
      <c r="D6" s="44"/>
      <c r="E6" s="44"/>
      <c r="F6" s="91"/>
      <c r="G6" s="44"/>
      <c r="H6" s="44"/>
      <c r="I6" s="44"/>
      <c r="J6" s="44"/>
    </row>
    <row r="7" spans="2:10" ht="15" customHeight="1">
      <c r="B7" s="44"/>
      <c r="C7" s="91" t="s">
        <v>67</v>
      </c>
      <c r="D7" s="44"/>
      <c r="E7" s="44"/>
      <c r="F7" s="91"/>
      <c r="G7" s="44"/>
      <c r="H7" s="44"/>
      <c r="I7" s="44"/>
      <c r="J7" s="44"/>
    </row>
    <row r="8" spans="2:10" ht="10" customHeight="1">
      <c r="B8" s="44"/>
      <c r="C8" s="44"/>
      <c r="D8" s="92"/>
      <c r="E8" s="92"/>
      <c r="F8" s="92"/>
      <c r="G8" s="92"/>
      <c r="H8" s="44"/>
      <c r="I8" s="44"/>
      <c r="J8" s="44"/>
    </row>
    <row r="9" spans="2:10" ht="18" customHeight="1">
      <c r="B9" s="140" t="s">
        <v>68</v>
      </c>
      <c r="C9" s="141"/>
      <c r="D9" s="43"/>
      <c r="E9" s="43"/>
      <c r="F9" s="43"/>
      <c r="G9" s="43"/>
      <c r="H9" s="43"/>
      <c r="I9" s="43"/>
      <c r="J9" s="44"/>
    </row>
    <row r="10" spans="2:10" ht="18" customHeight="1">
      <c r="B10" s="29" t="s">
        <v>69</v>
      </c>
      <c r="C10" s="30"/>
      <c r="D10" s="199" t="str">
        <f>IF(InputForm!B15="",InputForm!B14&amp;" "&amp;InputForm!B16,InputForm!B14&amp;" "&amp;InputForm!B15&amp;" "&amp;InputForm!B16)</f>
        <v xml:space="preserve"> </v>
      </c>
      <c r="E10" s="199"/>
      <c r="F10" s="133" t="s">
        <v>70</v>
      </c>
      <c r="G10" s="199">
        <f>InputForm!B17</f>
        <v>0</v>
      </c>
      <c r="H10" s="199"/>
      <c r="I10" s="220"/>
      <c r="J10" s="44"/>
    </row>
    <row r="11" spans="2:10" ht="18" customHeight="1">
      <c r="B11" s="31" t="s">
        <v>71</v>
      </c>
      <c r="C11" s="32"/>
      <c r="D11" s="33"/>
      <c r="E11" s="211">
        <f>IF(InputForm!B18="",InputForm!B19,InputForm!B18&amp;", "&amp;InputForm!B19)</f>
        <v>0</v>
      </c>
      <c r="F11" s="211"/>
      <c r="G11" s="211"/>
      <c r="H11" s="211"/>
      <c r="I11" s="212"/>
      <c r="J11" s="44"/>
    </row>
    <row r="12" spans="2:10" ht="18" customHeight="1">
      <c r="B12" s="31" t="s">
        <v>72</v>
      </c>
      <c r="C12" s="32"/>
      <c r="D12" s="33"/>
      <c r="E12" s="211">
        <f>InputForm!B20</f>
        <v>0</v>
      </c>
      <c r="F12" s="211"/>
      <c r="G12" s="211"/>
      <c r="H12" s="211"/>
      <c r="I12" s="212"/>
      <c r="J12" s="44"/>
    </row>
    <row r="13" spans="2:10" ht="18" customHeight="1">
      <c r="B13" s="31" t="s">
        <v>73</v>
      </c>
      <c r="C13" s="32"/>
      <c r="D13" s="33"/>
      <c r="E13" s="148">
        <f>InputForm!B21</f>
        <v>0</v>
      </c>
      <c r="F13" s="149"/>
      <c r="G13" s="149"/>
      <c r="H13" s="149"/>
      <c r="I13" s="150"/>
      <c r="J13" s="44"/>
    </row>
    <row r="14" spans="2:10" ht="18" customHeight="1">
      <c r="B14" s="34" t="s">
        <v>74</v>
      </c>
      <c r="C14" s="35"/>
      <c r="D14" s="36"/>
      <c r="E14" s="51" t="s">
        <v>75</v>
      </c>
      <c r="F14" s="151">
        <f>InputForm!B25</f>
        <v>0</v>
      </c>
      <c r="G14" s="51" t="s">
        <v>76</v>
      </c>
      <c r="H14" s="214">
        <f>InputForm!B26</f>
        <v>0</v>
      </c>
      <c r="I14" s="215"/>
      <c r="J14" s="44"/>
    </row>
    <row r="15" spans="2:10" ht="18" customHeight="1">
      <c r="B15" s="37"/>
      <c r="C15" s="216">
        <f>InputForm!B22</f>
        <v>0</v>
      </c>
      <c r="D15" s="216"/>
      <c r="E15" s="216"/>
      <c r="F15" s="216"/>
      <c r="G15" s="216"/>
      <c r="H15" s="216"/>
      <c r="I15" s="217"/>
      <c r="J15" s="44"/>
    </row>
    <row r="16" spans="2:10" ht="18" customHeight="1">
      <c r="B16" s="37"/>
      <c r="C16" s="218">
        <f>IF(InputForm!B24="",InputForm!B23,InputForm!B23&amp;", "&amp;InputForm!B24)</f>
        <v>0</v>
      </c>
      <c r="D16" s="218"/>
      <c r="E16" s="218"/>
      <c r="F16" s="218"/>
      <c r="G16" s="218"/>
      <c r="H16" s="218"/>
      <c r="I16" s="219"/>
      <c r="J16" s="44"/>
    </row>
    <row r="17" spans="2:10" ht="18" customHeight="1">
      <c r="B17" s="31" t="s">
        <v>139</v>
      </c>
      <c r="C17" s="32"/>
      <c r="D17" s="38"/>
      <c r="E17" s="211">
        <f>InputForm!B35</f>
        <v>0</v>
      </c>
      <c r="F17" s="211"/>
      <c r="G17" s="211"/>
      <c r="H17" s="211"/>
      <c r="I17" s="212"/>
      <c r="J17" s="44"/>
    </row>
    <row r="18" spans="2:10" ht="18" customHeight="1">
      <c r="B18" s="31" t="s">
        <v>77</v>
      </c>
      <c r="C18" s="32"/>
      <c r="D18" s="33"/>
      <c r="E18" s="211">
        <f>InputForm!B28</f>
        <v>0</v>
      </c>
      <c r="F18" s="211"/>
      <c r="G18" s="164" t="s">
        <v>128</v>
      </c>
      <c r="H18" s="234">
        <f>InputForm!B27</f>
        <v>0</v>
      </c>
      <c r="I18" s="235"/>
      <c r="J18" s="44"/>
    </row>
    <row r="19" spans="2:10" ht="18" customHeight="1">
      <c r="B19" s="31" t="s">
        <v>78</v>
      </c>
      <c r="C19" s="32"/>
      <c r="D19" s="33"/>
      <c r="E19" s="211">
        <f>InputForm!B29</f>
        <v>0</v>
      </c>
      <c r="F19" s="211"/>
      <c r="G19" s="211"/>
      <c r="H19" s="211"/>
      <c r="I19" s="212"/>
      <c r="J19" s="44"/>
    </row>
    <row r="20" spans="2:10" ht="18" customHeight="1">
      <c r="B20" s="31" t="s">
        <v>79</v>
      </c>
      <c r="C20" s="32"/>
      <c r="D20" s="211">
        <f>InputForm!B30</f>
        <v>0</v>
      </c>
      <c r="E20" s="211"/>
      <c r="F20" s="39" t="s">
        <v>80</v>
      </c>
      <c r="G20" s="211">
        <f>InputForm!B31</f>
        <v>0</v>
      </c>
      <c r="H20" s="211"/>
      <c r="I20" s="212"/>
      <c r="J20" s="44"/>
    </row>
    <row r="21" spans="2:10" ht="18" customHeight="1">
      <c r="B21" s="40" t="s">
        <v>81</v>
      </c>
      <c r="C21" s="41"/>
      <c r="D21" s="236" t="str">
        <f>IF(InputForm!B32="","",IF(InputForm!B32="Post (Registered mail)","Post (Registered mail)",InputForm!B32&amp;": Account No. "&amp;InputForm!B33&amp;" (Account Holder: "&amp;InputForm!B34&amp;")"))</f>
        <v/>
      </c>
      <c r="E21" s="236"/>
      <c r="F21" s="236"/>
      <c r="G21" s="236"/>
      <c r="H21" s="236"/>
      <c r="I21" s="237"/>
      <c r="J21" s="44"/>
    </row>
    <row r="22" spans="2:10" ht="18" customHeight="1">
      <c r="B22" s="42"/>
      <c r="C22" s="43"/>
      <c r="D22" s="238"/>
      <c r="E22" s="238"/>
      <c r="F22" s="238"/>
      <c r="G22" s="238"/>
      <c r="H22" s="238"/>
      <c r="I22" s="239"/>
      <c r="J22" s="44"/>
    </row>
    <row r="23" spans="2:10" ht="12" customHeight="1">
      <c r="B23" s="44"/>
      <c r="C23" s="44"/>
      <c r="D23" s="44"/>
      <c r="E23" s="44"/>
      <c r="F23" s="44"/>
      <c r="G23" s="44"/>
      <c r="H23" s="44"/>
      <c r="I23" s="44"/>
      <c r="J23" s="44"/>
    </row>
    <row r="24" spans="2:10" ht="18" customHeight="1">
      <c r="B24" s="140" t="s">
        <v>82</v>
      </c>
      <c r="C24" s="141"/>
      <c r="D24" s="43"/>
      <c r="E24" s="43"/>
      <c r="F24" s="43"/>
      <c r="G24" s="43"/>
      <c r="H24" s="43"/>
      <c r="I24" s="147" t="s">
        <v>83</v>
      </c>
      <c r="J24" s="44"/>
    </row>
    <row r="25" spans="2:10" ht="18" customHeight="1">
      <c r="B25" s="29" t="s">
        <v>69</v>
      </c>
      <c r="C25" s="30"/>
      <c r="D25" s="199" t="str">
        <f>IF(InputForm!B39="",InputForm!B38&amp;" "&amp;InputForm!B40,InputForm!B38&amp;" "&amp;InputForm!B39&amp;" "&amp;InputForm!B40)</f>
        <v xml:space="preserve"> </v>
      </c>
      <c r="E25" s="199"/>
      <c r="F25" s="133" t="s">
        <v>70</v>
      </c>
      <c r="G25" s="199">
        <f>InputForm!B41</f>
        <v>0</v>
      </c>
      <c r="H25" s="199"/>
      <c r="I25" s="220"/>
      <c r="J25" s="44"/>
    </row>
    <row r="26" spans="2:10" ht="18" customHeight="1">
      <c r="B26" s="31" t="s">
        <v>71</v>
      </c>
      <c r="C26" s="32"/>
      <c r="D26" s="33"/>
      <c r="E26" s="211">
        <f>InputForm!B42</f>
        <v>0</v>
      </c>
      <c r="F26" s="211"/>
      <c r="G26" s="211"/>
      <c r="H26" s="211"/>
      <c r="I26" s="212"/>
      <c r="J26" s="44"/>
    </row>
    <row r="27" spans="2:10" ht="18" customHeight="1">
      <c r="B27" s="31" t="s">
        <v>72</v>
      </c>
      <c r="C27" s="32"/>
      <c r="D27" s="33"/>
      <c r="E27" s="211">
        <f>InputForm!B43</f>
        <v>0</v>
      </c>
      <c r="F27" s="211"/>
      <c r="G27" s="211"/>
      <c r="H27" s="211"/>
      <c r="I27" s="212"/>
      <c r="J27" s="44"/>
    </row>
    <row r="28" spans="2:10" ht="18" customHeight="1">
      <c r="B28" s="46" t="s">
        <v>140</v>
      </c>
      <c r="C28" s="47"/>
      <c r="D28" s="185">
        <f>InputForm!B44</f>
        <v>0</v>
      </c>
      <c r="E28" s="185"/>
      <c r="F28" s="185"/>
      <c r="G28" s="185"/>
      <c r="H28" s="185"/>
      <c r="I28" s="186"/>
      <c r="J28" s="91"/>
    </row>
    <row r="29" spans="2:10" ht="12" customHeight="1">
      <c r="B29" s="44"/>
      <c r="C29" s="44"/>
      <c r="D29" s="44"/>
      <c r="E29" s="44"/>
      <c r="F29" s="44"/>
      <c r="G29" s="44"/>
      <c r="H29" s="44"/>
      <c r="I29" s="44"/>
      <c r="J29" s="44"/>
    </row>
    <row r="30" spans="2:10" ht="18" customHeight="1">
      <c r="B30" s="140" t="s">
        <v>84</v>
      </c>
      <c r="C30" s="141"/>
      <c r="D30" s="43"/>
      <c r="E30" s="43"/>
      <c r="F30" s="43"/>
      <c r="G30" s="43"/>
      <c r="H30" s="43"/>
      <c r="I30" s="43"/>
      <c r="J30" s="44"/>
    </row>
    <row r="31" spans="2:10" ht="18" customHeight="1">
      <c r="B31" s="29" t="s">
        <v>69</v>
      </c>
      <c r="C31" s="30"/>
      <c r="D31" s="199" t="str">
        <f>IF(InputForm!B48="",InputForm!B47&amp;" "&amp;InputForm!B49,InputForm!B47&amp;" "&amp;InputForm!B48&amp;" "&amp;InputForm!B49)</f>
        <v xml:space="preserve"> </v>
      </c>
      <c r="E31" s="199"/>
      <c r="F31" s="199"/>
      <c r="G31" s="199"/>
      <c r="H31" s="199"/>
      <c r="I31" s="220"/>
      <c r="J31" s="44"/>
    </row>
    <row r="32" spans="2:10" ht="18" customHeight="1">
      <c r="B32" s="31" t="s">
        <v>71</v>
      </c>
      <c r="C32" s="32"/>
      <c r="D32" s="33"/>
      <c r="E32" s="211">
        <f>InputForm!B50</f>
        <v>0</v>
      </c>
      <c r="F32" s="211"/>
      <c r="G32" s="211"/>
      <c r="H32" s="211"/>
      <c r="I32" s="212"/>
      <c r="J32" s="44"/>
    </row>
    <row r="33" spans="2:10" ht="18" customHeight="1">
      <c r="B33" s="31" t="s">
        <v>72</v>
      </c>
      <c r="C33" s="32"/>
      <c r="D33" s="33"/>
      <c r="E33" s="211">
        <f>InputForm!B51</f>
        <v>0</v>
      </c>
      <c r="F33" s="211"/>
      <c r="G33" s="211"/>
      <c r="H33" s="211"/>
      <c r="I33" s="212"/>
      <c r="J33" s="44"/>
    </row>
    <row r="34" spans="2:10" ht="18" customHeight="1">
      <c r="B34" s="40" t="s">
        <v>74</v>
      </c>
      <c r="C34" s="41"/>
      <c r="D34" s="44"/>
      <c r="E34" s="52" t="s">
        <v>75</v>
      </c>
      <c r="F34" s="152">
        <f>InputForm!B55</f>
        <v>0</v>
      </c>
      <c r="G34" s="52" t="s">
        <v>76</v>
      </c>
      <c r="H34" s="214">
        <f>InputForm!B56</f>
        <v>0</v>
      </c>
      <c r="I34" s="215"/>
      <c r="J34" s="44"/>
    </row>
    <row r="35" spans="2:10" ht="18" customHeight="1">
      <c r="B35" s="37"/>
      <c r="C35" s="216">
        <f>InputForm!B52</f>
        <v>0</v>
      </c>
      <c r="D35" s="216"/>
      <c r="E35" s="216"/>
      <c r="F35" s="216"/>
      <c r="G35" s="216"/>
      <c r="H35" s="216"/>
      <c r="I35" s="217"/>
      <c r="J35" s="44"/>
    </row>
    <row r="36" spans="2:10" ht="18" customHeight="1">
      <c r="B36" s="37"/>
      <c r="C36" s="218">
        <f>IF(InputForm!B54="",InputForm!B53,InputForm!B53&amp;", "&amp;InputForm!B54)</f>
        <v>0</v>
      </c>
      <c r="D36" s="218"/>
      <c r="E36" s="218"/>
      <c r="F36" s="218"/>
      <c r="G36" s="218"/>
      <c r="H36" s="218"/>
      <c r="I36" s="219"/>
      <c r="J36" s="44"/>
    </row>
    <row r="37" spans="2:10" ht="18" customHeight="1">
      <c r="B37" s="31" t="s">
        <v>85</v>
      </c>
      <c r="C37" s="32"/>
      <c r="D37" s="33"/>
      <c r="E37" s="153">
        <f>InputForm!B57</f>
        <v>0</v>
      </c>
      <c r="F37" s="45" t="s">
        <v>86</v>
      </c>
      <c r="G37" s="211">
        <f>InputForm!B58</f>
        <v>0</v>
      </c>
      <c r="H37" s="211"/>
      <c r="I37" s="212"/>
      <c r="J37" s="44"/>
    </row>
    <row r="38" spans="2:10" ht="18" customHeight="1">
      <c r="B38" s="31" t="s">
        <v>87</v>
      </c>
      <c r="C38" s="32"/>
      <c r="D38" s="211">
        <f>InputForm!B59</f>
        <v>0</v>
      </c>
      <c r="E38" s="211"/>
      <c r="F38" s="211"/>
      <c r="G38" s="211"/>
      <c r="H38" s="211"/>
      <c r="I38" s="212"/>
      <c r="J38" s="44"/>
    </row>
    <row r="39" spans="2:10" ht="18" customHeight="1">
      <c r="B39" s="46" t="s">
        <v>79</v>
      </c>
      <c r="C39" s="47"/>
      <c r="D39" s="185">
        <f>InputForm!B60</f>
        <v>0</v>
      </c>
      <c r="E39" s="185"/>
      <c r="F39" s="48" t="s">
        <v>80</v>
      </c>
      <c r="G39" s="185">
        <f>InputForm!B61</f>
        <v>0</v>
      </c>
      <c r="H39" s="185"/>
      <c r="I39" s="186"/>
      <c r="J39" s="44"/>
    </row>
    <row r="40" spans="2:10" ht="12" customHeight="1">
      <c r="B40" s="44"/>
      <c r="C40" s="41"/>
      <c r="D40" s="160"/>
      <c r="E40" s="160"/>
      <c r="F40" s="49"/>
      <c r="G40" s="160"/>
      <c r="H40" s="160"/>
      <c r="I40" s="160"/>
      <c r="J40" s="44"/>
    </row>
    <row r="41" spans="2:10" ht="17" customHeight="1">
      <c r="B41" s="140" t="s">
        <v>88</v>
      </c>
      <c r="C41" s="141"/>
      <c r="D41" s="43"/>
      <c r="E41" s="43"/>
      <c r="F41" s="43"/>
      <c r="G41" s="43"/>
      <c r="H41" s="43"/>
      <c r="I41" s="43"/>
      <c r="J41" s="44"/>
    </row>
    <row r="42" spans="2:10" s="90" customFormat="1" ht="68" customHeight="1">
      <c r="B42" s="208">
        <f>InputForm!B64</f>
        <v>0</v>
      </c>
      <c r="C42" s="209"/>
      <c r="D42" s="209"/>
      <c r="E42" s="209"/>
      <c r="F42" s="209"/>
      <c r="G42" s="209"/>
      <c r="H42" s="209"/>
      <c r="I42" s="210"/>
      <c r="J42" s="50"/>
    </row>
    <row r="43" spans="2:10" s="90" customFormat="1" ht="4" customHeight="1">
      <c r="B43" s="66"/>
      <c r="C43" s="50"/>
      <c r="D43" s="50"/>
      <c r="E43" s="50"/>
      <c r="F43" s="50"/>
      <c r="G43" s="50"/>
      <c r="H43" s="50"/>
      <c r="I43" s="50"/>
      <c r="J43" s="50"/>
    </row>
    <row r="44" spans="2:10" ht="15" customHeight="1">
      <c r="B44" s="227" t="s">
        <v>89</v>
      </c>
      <c r="C44" s="227"/>
      <c r="D44" s="227"/>
      <c r="E44" s="227"/>
      <c r="F44" s="142" t="s">
        <v>154</v>
      </c>
      <c r="G44" s="142"/>
      <c r="H44" s="142"/>
      <c r="I44" s="143"/>
    </row>
    <row r="45" spans="2:10" ht="15" customHeight="1">
      <c r="B45" s="227" t="s">
        <v>90</v>
      </c>
      <c r="C45" s="227"/>
      <c r="D45" s="227"/>
      <c r="E45" s="227"/>
      <c r="F45" s="142" t="s">
        <v>155</v>
      </c>
      <c r="G45" s="142"/>
      <c r="H45" s="144"/>
      <c r="I45" s="143" t="s">
        <v>91</v>
      </c>
    </row>
    <row r="46" spans="2:10" ht="15" customHeight="1">
      <c r="B46" s="227" t="s">
        <v>92</v>
      </c>
      <c r="C46" s="227"/>
      <c r="D46" s="227"/>
      <c r="E46" s="227"/>
      <c r="F46" s="142" t="s">
        <v>153</v>
      </c>
      <c r="G46" s="144"/>
      <c r="H46" s="144"/>
      <c r="I46" s="143" t="s">
        <v>91</v>
      </c>
    </row>
    <row r="47" spans="2:10" ht="15" customHeight="1">
      <c r="B47" s="227" t="s">
        <v>93</v>
      </c>
      <c r="C47" s="227"/>
      <c r="D47" s="227"/>
      <c r="E47" s="227"/>
      <c r="F47" s="142" t="s">
        <v>94</v>
      </c>
      <c r="G47" s="177" t="s">
        <v>152</v>
      </c>
      <c r="H47" s="144"/>
      <c r="I47" s="143" t="s">
        <v>91</v>
      </c>
    </row>
    <row r="48" spans="2:10" ht="4" customHeight="1">
      <c r="B48" s="227"/>
      <c r="C48" s="227"/>
      <c r="D48" s="227"/>
      <c r="E48" s="227"/>
      <c r="F48" s="145"/>
      <c r="G48" s="144"/>
      <c r="H48" s="144"/>
      <c r="I48" s="144"/>
    </row>
    <row r="49" spans="1:17" ht="13" customHeight="1">
      <c r="B49" s="41"/>
      <c r="C49" s="67"/>
      <c r="I49" s="82" t="str">
        <f>IF(InputForm!B11="payment by credit card &lt;Visa or Master Only&gt;","(Form M-10C-2)","(Form M-10-2)")</f>
        <v>(Form M-10-2)</v>
      </c>
    </row>
    <row r="50" spans="1:17" ht="4" customHeight="1">
      <c r="B50" s="41"/>
      <c r="C50" s="67"/>
      <c r="I50" s="82"/>
    </row>
    <row r="51" spans="1:17" ht="20" customHeight="1">
      <c r="B51" s="139" t="s">
        <v>95</v>
      </c>
      <c r="C51" s="137"/>
      <c r="D51" s="138"/>
      <c r="E51" s="138"/>
      <c r="F51" s="138"/>
      <c r="G51" s="138"/>
      <c r="H51" s="138"/>
      <c r="I51" s="138"/>
      <c r="K51" s="7"/>
      <c r="L51" s="7"/>
      <c r="M51" s="7"/>
      <c r="N51" s="7"/>
      <c r="O51" s="7"/>
      <c r="P51" s="67"/>
      <c r="Q51" s="93"/>
    </row>
    <row r="52" spans="1:17" ht="28">
      <c r="B52" s="8" t="s">
        <v>96</v>
      </c>
      <c r="C52" s="94"/>
      <c r="D52" s="8" t="s">
        <v>97</v>
      </c>
      <c r="E52" s="9"/>
      <c r="F52" s="10"/>
      <c r="G52" s="95" t="s">
        <v>98</v>
      </c>
      <c r="H52" s="96" t="s">
        <v>99</v>
      </c>
      <c r="I52" s="11" t="s">
        <v>100</v>
      </c>
      <c r="J52" s="41"/>
    </row>
    <row r="53" spans="1:17" ht="20" customHeight="1">
      <c r="A53" s="146">
        <v>1</v>
      </c>
      <c r="B53" s="197">
        <f>InputForm!A70</f>
        <v>0</v>
      </c>
      <c r="C53" s="198"/>
      <c r="D53" s="228">
        <f>InputForm!B70</f>
        <v>0</v>
      </c>
      <c r="E53" s="229"/>
      <c r="F53" s="230"/>
      <c r="G53" s="154" t="str">
        <f>LEFT(InputForm!C70,1)</f>
        <v/>
      </c>
      <c r="H53" s="154">
        <f>InputForm!D70</f>
        <v>0</v>
      </c>
      <c r="I53" s="154">
        <f>InputForm!E70</f>
        <v>0</v>
      </c>
      <c r="J53" s="41"/>
    </row>
    <row r="54" spans="1:17" ht="20" customHeight="1">
      <c r="A54" s="146">
        <v>2</v>
      </c>
      <c r="B54" s="183">
        <f>InputForm!A71</f>
        <v>0</v>
      </c>
      <c r="C54" s="184"/>
      <c r="D54" s="194">
        <f>InputForm!B71</f>
        <v>0</v>
      </c>
      <c r="E54" s="195"/>
      <c r="F54" s="196"/>
      <c r="G54" s="155" t="str">
        <f>LEFT(InputForm!C71,1)</f>
        <v/>
      </c>
      <c r="H54" s="155">
        <f>InputForm!D71</f>
        <v>0</v>
      </c>
      <c r="I54" s="155">
        <f>InputForm!E71</f>
        <v>0</v>
      </c>
      <c r="J54" s="41"/>
    </row>
    <row r="55" spans="1:17" ht="20" customHeight="1">
      <c r="A55" s="146">
        <v>3</v>
      </c>
      <c r="B55" s="183">
        <f>InputForm!A72</f>
        <v>0</v>
      </c>
      <c r="C55" s="184"/>
      <c r="D55" s="194">
        <f>InputForm!B72</f>
        <v>0</v>
      </c>
      <c r="E55" s="195"/>
      <c r="F55" s="196"/>
      <c r="G55" s="155" t="str">
        <f>LEFT(InputForm!C72,1)</f>
        <v/>
      </c>
      <c r="H55" s="155">
        <f>InputForm!D72</f>
        <v>0</v>
      </c>
      <c r="I55" s="155">
        <f>InputForm!E72</f>
        <v>0</v>
      </c>
      <c r="J55" s="41"/>
    </row>
    <row r="56" spans="1:17" ht="20" customHeight="1">
      <c r="A56" s="146">
        <v>4</v>
      </c>
      <c r="B56" s="183">
        <f>InputForm!A73</f>
        <v>0</v>
      </c>
      <c r="C56" s="184"/>
      <c r="D56" s="194">
        <f>InputForm!B73</f>
        <v>0</v>
      </c>
      <c r="E56" s="195"/>
      <c r="F56" s="196"/>
      <c r="G56" s="155" t="str">
        <f>LEFT(InputForm!C73,1)</f>
        <v/>
      </c>
      <c r="H56" s="155">
        <f>InputForm!D73</f>
        <v>0</v>
      </c>
      <c r="I56" s="155">
        <f>InputForm!E73</f>
        <v>0</v>
      </c>
      <c r="J56" s="41"/>
    </row>
    <row r="57" spans="1:17" ht="20" customHeight="1">
      <c r="A57" s="146">
        <v>5</v>
      </c>
      <c r="B57" s="190">
        <f>InputForm!A74</f>
        <v>0</v>
      </c>
      <c r="C57" s="191"/>
      <c r="D57" s="221">
        <f>InputForm!B74</f>
        <v>0</v>
      </c>
      <c r="E57" s="222"/>
      <c r="F57" s="223"/>
      <c r="G57" s="156" t="str">
        <f>LEFT(InputForm!C74,1)</f>
        <v/>
      </c>
      <c r="H57" s="156">
        <f>InputForm!D74</f>
        <v>0</v>
      </c>
      <c r="I57" s="156">
        <f>InputForm!E74</f>
        <v>0</v>
      </c>
      <c r="J57" s="41"/>
    </row>
    <row r="58" spans="1:17" ht="20" customHeight="1">
      <c r="A58" s="146">
        <v>6</v>
      </c>
      <c r="B58" s="192">
        <f>InputForm!A75</f>
        <v>0</v>
      </c>
      <c r="C58" s="193"/>
      <c r="D58" s="224">
        <f>InputForm!B75</f>
        <v>0</v>
      </c>
      <c r="E58" s="225"/>
      <c r="F58" s="226"/>
      <c r="G58" s="157" t="str">
        <f>LEFT(InputForm!C75,1)</f>
        <v/>
      </c>
      <c r="H58" s="157">
        <f>InputForm!D75</f>
        <v>0</v>
      </c>
      <c r="I58" s="157">
        <f>InputForm!E75</f>
        <v>0</v>
      </c>
      <c r="J58" s="41"/>
    </row>
    <row r="59" spans="1:17" ht="20" customHeight="1">
      <c r="A59" s="146">
        <v>7</v>
      </c>
      <c r="B59" s="183">
        <f>InputForm!A76</f>
        <v>0</v>
      </c>
      <c r="C59" s="184"/>
      <c r="D59" s="194">
        <f>InputForm!B76</f>
        <v>0</v>
      </c>
      <c r="E59" s="195"/>
      <c r="F59" s="196"/>
      <c r="G59" s="155" t="str">
        <f>LEFT(InputForm!C76,1)</f>
        <v/>
      </c>
      <c r="H59" s="155">
        <f>InputForm!D76</f>
        <v>0</v>
      </c>
      <c r="I59" s="155">
        <f>InputForm!E76</f>
        <v>0</v>
      </c>
      <c r="J59" s="41"/>
    </row>
    <row r="60" spans="1:17" ht="20" customHeight="1">
      <c r="A60" s="146">
        <v>8</v>
      </c>
      <c r="B60" s="183">
        <f>InputForm!A77</f>
        <v>0</v>
      </c>
      <c r="C60" s="184"/>
      <c r="D60" s="194">
        <f>InputForm!B77</f>
        <v>0</v>
      </c>
      <c r="E60" s="195"/>
      <c r="F60" s="196"/>
      <c r="G60" s="155" t="str">
        <f>LEFT(InputForm!C77,1)</f>
        <v/>
      </c>
      <c r="H60" s="155">
        <f>InputForm!D77</f>
        <v>0</v>
      </c>
      <c r="I60" s="155">
        <f>InputForm!E77</f>
        <v>0</v>
      </c>
      <c r="J60" s="41"/>
    </row>
    <row r="61" spans="1:17" ht="20" customHeight="1">
      <c r="A61" s="146">
        <v>9</v>
      </c>
      <c r="B61" s="183">
        <f>InputForm!A78</f>
        <v>0</v>
      </c>
      <c r="C61" s="184"/>
      <c r="D61" s="194">
        <f>InputForm!B78</f>
        <v>0</v>
      </c>
      <c r="E61" s="195"/>
      <c r="F61" s="196"/>
      <c r="G61" s="155" t="str">
        <f>LEFT(InputForm!C78,1)</f>
        <v/>
      </c>
      <c r="H61" s="155">
        <f>InputForm!D78</f>
        <v>0</v>
      </c>
      <c r="I61" s="155">
        <f>InputForm!E78</f>
        <v>0</v>
      </c>
      <c r="J61" s="41"/>
    </row>
    <row r="62" spans="1:17" ht="20" customHeight="1">
      <c r="A62" s="146">
        <v>10</v>
      </c>
      <c r="B62" s="190">
        <f>InputForm!A79</f>
        <v>0</v>
      </c>
      <c r="C62" s="191"/>
      <c r="D62" s="221">
        <f>InputForm!B79</f>
        <v>0</v>
      </c>
      <c r="E62" s="222"/>
      <c r="F62" s="223"/>
      <c r="G62" s="156" t="str">
        <f>LEFT(InputForm!C79,1)</f>
        <v/>
      </c>
      <c r="H62" s="156">
        <f>InputForm!D79</f>
        <v>0</v>
      </c>
      <c r="I62" s="156">
        <f>InputForm!E79</f>
        <v>0</v>
      </c>
      <c r="J62" s="41"/>
    </row>
    <row r="63" spans="1:17" ht="20" customHeight="1">
      <c r="A63" s="146">
        <v>11</v>
      </c>
      <c r="B63" s="192">
        <f>InputForm!A80</f>
        <v>0</v>
      </c>
      <c r="C63" s="193"/>
      <c r="D63" s="224">
        <f>InputForm!B80</f>
        <v>0</v>
      </c>
      <c r="E63" s="225"/>
      <c r="F63" s="226"/>
      <c r="G63" s="157" t="str">
        <f>LEFT(InputForm!C80,1)</f>
        <v/>
      </c>
      <c r="H63" s="157">
        <f>InputForm!D80</f>
        <v>0</v>
      </c>
      <c r="I63" s="157">
        <f>InputForm!E80</f>
        <v>0</v>
      </c>
      <c r="J63" s="41"/>
    </row>
    <row r="64" spans="1:17" ht="20" customHeight="1">
      <c r="A64" s="146">
        <v>12</v>
      </c>
      <c r="B64" s="183">
        <f>InputForm!A81</f>
        <v>0</v>
      </c>
      <c r="C64" s="184"/>
      <c r="D64" s="194">
        <f>InputForm!B81</f>
        <v>0</v>
      </c>
      <c r="E64" s="195"/>
      <c r="F64" s="196"/>
      <c r="G64" s="155" t="str">
        <f>LEFT(InputForm!C81,1)</f>
        <v/>
      </c>
      <c r="H64" s="155">
        <f>InputForm!D81</f>
        <v>0</v>
      </c>
      <c r="I64" s="155">
        <f>InputForm!E81</f>
        <v>0</v>
      </c>
      <c r="J64" s="41"/>
    </row>
    <row r="65" spans="1:10" ht="20" customHeight="1">
      <c r="A65" s="146">
        <v>13</v>
      </c>
      <c r="B65" s="183">
        <f>InputForm!A82</f>
        <v>0</v>
      </c>
      <c r="C65" s="184"/>
      <c r="D65" s="194">
        <f>InputForm!B82</f>
        <v>0</v>
      </c>
      <c r="E65" s="195"/>
      <c r="F65" s="196"/>
      <c r="G65" s="155" t="str">
        <f>LEFT(InputForm!C82,1)</f>
        <v/>
      </c>
      <c r="H65" s="155">
        <f>InputForm!D82</f>
        <v>0</v>
      </c>
      <c r="I65" s="155">
        <f>InputForm!E82</f>
        <v>0</v>
      </c>
      <c r="J65" s="41"/>
    </row>
    <row r="66" spans="1:10" ht="20" customHeight="1">
      <c r="A66" s="146">
        <v>14</v>
      </c>
      <c r="B66" s="183">
        <f>InputForm!A83</f>
        <v>0</v>
      </c>
      <c r="C66" s="184"/>
      <c r="D66" s="194">
        <f>InputForm!B83</f>
        <v>0</v>
      </c>
      <c r="E66" s="195"/>
      <c r="F66" s="196"/>
      <c r="G66" s="155" t="str">
        <f>LEFT(InputForm!C83,1)</f>
        <v/>
      </c>
      <c r="H66" s="155">
        <f>InputForm!D83</f>
        <v>0</v>
      </c>
      <c r="I66" s="155">
        <f>InputForm!E83</f>
        <v>0</v>
      </c>
      <c r="J66" s="41"/>
    </row>
    <row r="67" spans="1:10" ht="20" customHeight="1">
      <c r="A67" s="146">
        <v>15</v>
      </c>
      <c r="B67" s="190">
        <f>InputForm!A84</f>
        <v>0</v>
      </c>
      <c r="C67" s="191"/>
      <c r="D67" s="221">
        <f>InputForm!B84</f>
        <v>0</v>
      </c>
      <c r="E67" s="222"/>
      <c r="F67" s="223"/>
      <c r="G67" s="156" t="str">
        <f>LEFT(InputForm!C84,1)</f>
        <v/>
      </c>
      <c r="H67" s="156">
        <f>InputForm!D84</f>
        <v>0</v>
      </c>
      <c r="I67" s="156">
        <f>InputForm!E84</f>
        <v>0</v>
      </c>
      <c r="J67" s="41"/>
    </row>
    <row r="68" spans="1:10" ht="20" customHeight="1">
      <c r="A68" s="146">
        <v>16</v>
      </c>
      <c r="B68" s="192">
        <f>InputForm!A85</f>
        <v>0</v>
      </c>
      <c r="C68" s="193"/>
      <c r="D68" s="224">
        <f>InputForm!B85</f>
        <v>0</v>
      </c>
      <c r="E68" s="225"/>
      <c r="F68" s="226"/>
      <c r="G68" s="157" t="str">
        <f>LEFT(InputForm!C85,1)</f>
        <v/>
      </c>
      <c r="H68" s="157">
        <f>InputForm!D85</f>
        <v>0</v>
      </c>
      <c r="I68" s="157">
        <f>InputForm!E85</f>
        <v>0</v>
      </c>
      <c r="J68" s="41"/>
    </row>
    <row r="69" spans="1:10" ht="20" customHeight="1">
      <c r="A69" s="146">
        <v>17</v>
      </c>
      <c r="B69" s="183">
        <f>InputForm!A86</f>
        <v>0</v>
      </c>
      <c r="C69" s="184"/>
      <c r="D69" s="194">
        <f>InputForm!B86</f>
        <v>0</v>
      </c>
      <c r="E69" s="195"/>
      <c r="F69" s="196"/>
      <c r="G69" s="155" t="str">
        <f>LEFT(InputForm!C86,1)</f>
        <v/>
      </c>
      <c r="H69" s="155">
        <f>InputForm!D86</f>
        <v>0</v>
      </c>
      <c r="I69" s="155">
        <f>InputForm!E86</f>
        <v>0</v>
      </c>
      <c r="J69" s="41"/>
    </row>
    <row r="70" spans="1:10" ht="20" customHeight="1">
      <c r="A70" s="146">
        <v>18</v>
      </c>
      <c r="B70" s="183">
        <f>InputForm!A87</f>
        <v>0</v>
      </c>
      <c r="C70" s="184"/>
      <c r="D70" s="194">
        <f>InputForm!B87</f>
        <v>0</v>
      </c>
      <c r="E70" s="195"/>
      <c r="F70" s="196"/>
      <c r="G70" s="155" t="str">
        <f>LEFT(InputForm!C87,1)</f>
        <v/>
      </c>
      <c r="H70" s="155">
        <f>InputForm!D87</f>
        <v>0</v>
      </c>
      <c r="I70" s="155">
        <f>InputForm!E87</f>
        <v>0</v>
      </c>
      <c r="J70" s="41"/>
    </row>
    <row r="71" spans="1:10" ht="20" customHeight="1">
      <c r="A71" s="146">
        <v>19</v>
      </c>
      <c r="B71" s="183">
        <f>InputForm!A88</f>
        <v>0</v>
      </c>
      <c r="C71" s="184"/>
      <c r="D71" s="194">
        <f>InputForm!B88</f>
        <v>0</v>
      </c>
      <c r="E71" s="195"/>
      <c r="F71" s="196"/>
      <c r="G71" s="155" t="str">
        <f>LEFT(InputForm!C88,1)</f>
        <v/>
      </c>
      <c r="H71" s="155">
        <f>InputForm!D88</f>
        <v>0</v>
      </c>
      <c r="I71" s="155">
        <f>InputForm!E88</f>
        <v>0</v>
      </c>
      <c r="J71" s="41"/>
    </row>
    <row r="72" spans="1:10" ht="20" customHeight="1">
      <c r="A72" s="146">
        <v>20</v>
      </c>
      <c r="B72" s="190">
        <f>InputForm!A89</f>
        <v>0</v>
      </c>
      <c r="C72" s="191"/>
      <c r="D72" s="221">
        <f>InputForm!B89</f>
        <v>0</v>
      </c>
      <c r="E72" s="222"/>
      <c r="F72" s="223"/>
      <c r="G72" s="156" t="str">
        <f>LEFT(InputForm!C89,1)</f>
        <v/>
      </c>
      <c r="H72" s="156">
        <f>InputForm!D89</f>
        <v>0</v>
      </c>
      <c r="I72" s="156">
        <f>InputForm!E89</f>
        <v>0</v>
      </c>
      <c r="J72" s="41"/>
    </row>
    <row r="73" spans="1:10" ht="20" customHeight="1">
      <c r="A73" s="146">
        <v>21</v>
      </c>
      <c r="B73" s="192">
        <f>InputForm!A90</f>
        <v>0</v>
      </c>
      <c r="C73" s="193"/>
      <c r="D73" s="224">
        <f>InputForm!B90</f>
        <v>0</v>
      </c>
      <c r="E73" s="225"/>
      <c r="F73" s="226"/>
      <c r="G73" s="157" t="str">
        <f>LEFT(InputForm!C90,1)</f>
        <v/>
      </c>
      <c r="H73" s="157">
        <f>InputForm!D90</f>
        <v>0</v>
      </c>
      <c r="I73" s="157">
        <f>InputForm!E90</f>
        <v>0</v>
      </c>
      <c r="J73" s="41"/>
    </row>
    <row r="74" spans="1:10" ht="20" customHeight="1">
      <c r="A74" s="146">
        <v>22</v>
      </c>
      <c r="B74" s="183">
        <f>InputForm!A91</f>
        <v>0</v>
      </c>
      <c r="C74" s="184"/>
      <c r="D74" s="194">
        <f>InputForm!B91</f>
        <v>0</v>
      </c>
      <c r="E74" s="195"/>
      <c r="F74" s="196"/>
      <c r="G74" s="155" t="str">
        <f>LEFT(InputForm!C91,1)</f>
        <v/>
      </c>
      <c r="H74" s="155">
        <f>InputForm!D91</f>
        <v>0</v>
      </c>
      <c r="I74" s="155">
        <f>InputForm!E91</f>
        <v>0</v>
      </c>
      <c r="J74" s="41"/>
    </row>
    <row r="75" spans="1:10" ht="20" customHeight="1">
      <c r="A75" s="146">
        <v>23</v>
      </c>
      <c r="B75" s="183">
        <f>InputForm!A92</f>
        <v>0</v>
      </c>
      <c r="C75" s="184"/>
      <c r="D75" s="194">
        <f>InputForm!B92</f>
        <v>0</v>
      </c>
      <c r="E75" s="195"/>
      <c r="F75" s="196"/>
      <c r="G75" s="155" t="str">
        <f>LEFT(InputForm!C92,1)</f>
        <v/>
      </c>
      <c r="H75" s="155">
        <f>InputForm!D92</f>
        <v>0</v>
      </c>
      <c r="I75" s="155">
        <f>InputForm!E92</f>
        <v>0</v>
      </c>
      <c r="J75" s="41"/>
    </row>
    <row r="76" spans="1:10" ht="20" customHeight="1">
      <c r="A76" s="146">
        <v>24</v>
      </c>
      <c r="B76" s="183">
        <f>InputForm!A93</f>
        <v>0</v>
      </c>
      <c r="C76" s="184"/>
      <c r="D76" s="194">
        <f>InputForm!B93</f>
        <v>0</v>
      </c>
      <c r="E76" s="195"/>
      <c r="F76" s="196"/>
      <c r="G76" s="155" t="str">
        <f>LEFT(InputForm!C93,1)</f>
        <v/>
      </c>
      <c r="H76" s="155">
        <f>InputForm!D93</f>
        <v>0</v>
      </c>
      <c r="I76" s="155">
        <f>InputForm!E93</f>
        <v>0</v>
      </c>
      <c r="J76" s="41"/>
    </row>
    <row r="77" spans="1:10" ht="20" customHeight="1">
      <c r="A77" s="146">
        <v>25</v>
      </c>
      <c r="B77" s="190">
        <f>InputForm!A94</f>
        <v>0</v>
      </c>
      <c r="C77" s="191"/>
      <c r="D77" s="221">
        <f>InputForm!B94</f>
        <v>0</v>
      </c>
      <c r="E77" s="222"/>
      <c r="F77" s="223"/>
      <c r="G77" s="156" t="str">
        <f>LEFT(InputForm!C94,1)</f>
        <v/>
      </c>
      <c r="H77" s="156">
        <f>InputForm!D94</f>
        <v>0</v>
      </c>
      <c r="I77" s="156">
        <f>InputForm!E94</f>
        <v>0</v>
      </c>
      <c r="J77" s="41"/>
    </row>
    <row r="78" spans="1:10" ht="20" customHeight="1">
      <c r="A78" s="146">
        <v>26</v>
      </c>
      <c r="B78" s="192">
        <f>InputForm!A95</f>
        <v>0</v>
      </c>
      <c r="C78" s="193"/>
      <c r="D78" s="224">
        <f>InputForm!B95</f>
        <v>0</v>
      </c>
      <c r="E78" s="225"/>
      <c r="F78" s="226"/>
      <c r="G78" s="157" t="str">
        <f>LEFT(InputForm!C95,1)</f>
        <v/>
      </c>
      <c r="H78" s="157">
        <f>InputForm!D95</f>
        <v>0</v>
      </c>
      <c r="I78" s="157">
        <f>InputForm!E95</f>
        <v>0</v>
      </c>
      <c r="J78" s="41"/>
    </row>
    <row r="79" spans="1:10" ht="20" customHeight="1">
      <c r="A79" s="146">
        <v>27</v>
      </c>
      <c r="B79" s="183">
        <f>InputForm!A96</f>
        <v>0</v>
      </c>
      <c r="C79" s="184"/>
      <c r="D79" s="194">
        <f>InputForm!B96</f>
        <v>0</v>
      </c>
      <c r="E79" s="195"/>
      <c r="F79" s="196"/>
      <c r="G79" s="155" t="str">
        <f>LEFT(InputForm!C96,1)</f>
        <v/>
      </c>
      <c r="H79" s="155">
        <f>InputForm!D96</f>
        <v>0</v>
      </c>
      <c r="I79" s="155">
        <f>InputForm!E96</f>
        <v>0</v>
      </c>
      <c r="J79" s="41"/>
    </row>
    <row r="80" spans="1:10" ht="20" customHeight="1">
      <c r="A80" s="146">
        <v>28</v>
      </c>
      <c r="B80" s="183">
        <f>InputForm!A97</f>
        <v>0</v>
      </c>
      <c r="C80" s="184"/>
      <c r="D80" s="194">
        <f>InputForm!B97</f>
        <v>0</v>
      </c>
      <c r="E80" s="195"/>
      <c r="F80" s="196"/>
      <c r="G80" s="155" t="str">
        <f>LEFT(InputForm!C97,1)</f>
        <v/>
      </c>
      <c r="H80" s="155">
        <f>InputForm!D97</f>
        <v>0</v>
      </c>
      <c r="I80" s="155">
        <f>InputForm!E97</f>
        <v>0</v>
      </c>
      <c r="J80" s="41"/>
    </row>
    <row r="81" spans="1:17" ht="20" customHeight="1">
      <c r="A81" s="146">
        <v>29</v>
      </c>
      <c r="B81" s="183">
        <f>InputForm!A98</f>
        <v>0</v>
      </c>
      <c r="C81" s="184"/>
      <c r="D81" s="194">
        <f>InputForm!B98</f>
        <v>0</v>
      </c>
      <c r="E81" s="195"/>
      <c r="F81" s="196"/>
      <c r="G81" s="155" t="str">
        <f>LEFT(InputForm!C98,1)</f>
        <v/>
      </c>
      <c r="H81" s="155">
        <f>InputForm!D98</f>
        <v>0</v>
      </c>
      <c r="I81" s="155">
        <f>InputForm!E98</f>
        <v>0</v>
      </c>
      <c r="J81" s="41"/>
    </row>
    <row r="82" spans="1:17" ht="20" customHeight="1">
      <c r="A82" s="146">
        <v>30</v>
      </c>
      <c r="B82" s="200">
        <f>InputForm!A99</f>
        <v>0</v>
      </c>
      <c r="C82" s="201"/>
      <c r="D82" s="231">
        <f>InputForm!B99</f>
        <v>0</v>
      </c>
      <c r="E82" s="232"/>
      <c r="F82" s="233"/>
      <c r="G82" s="158" t="str">
        <f>LEFT(InputForm!C99,1)</f>
        <v/>
      </c>
      <c r="H82" s="158">
        <f>InputForm!D99</f>
        <v>0</v>
      </c>
      <c r="I82" s="158">
        <f>InputForm!E99</f>
        <v>0</v>
      </c>
      <c r="J82" s="41"/>
    </row>
    <row r="83" spans="1:17" s="97" customFormat="1" ht="26" customHeight="1">
      <c r="B83" s="189" t="s">
        <v>101</v>
      </c>
      <c r="C83" s="189"/>
      <c r="D83" s="189"/>
      <c r="E83" s="189"/>
      <c r="F83" s="189"/>
      <c r="G83" s="189"/>
      <c r="H83" s="189"/>
      <c r="I83" s="189"/>
      <c r="J83" s="66"/>
      <c r="K83" s="66"/>
      <c r="L83" s="66"/>
      <c r="M83" s="66"/>
      <c r="N83" s="66"/>
      <c r="O83" s="66"/>
      <c r="P83" s="66"/>
      <c r="Q83" s="66"/>
    </row>
    <row r="84" spans="1:17" s="97" customFormat="1" ht="8" customHeight="1">
      <c r="B84" s="161"/>
      <c r="C84" s="161"/>
      <c r="D84" s="161"/>
      <c r="E84" s="161"/>
      <c r="F84" s="161"/>
      <c r="G84" s="161"/>
      <c r="H84" s="161"/>
      <c r="I84" s="161"/>
      <c r="J84" s="66"/>
      <c r="K84" s="66"/>
      <c r="L84" s="66"/>
      <c r="M84" s="66"/>
      <c r="N84" s="66"/>
      <c r="O84" s="66"/>
      <c r="P84" s="66"/>
      <c r="Q84" s="66"/>
    </row>
    <row r="85" spans="1:17" ht="16">
      <c r="B85" s="202" t="s">
        <v>102</v>
      </c>
      <c r="C85" s="203"/>
      <c r="D85" s="203"/>
      <c r="E85" s="204"/>
      <c r="F85" s="98" t="s">
        <v>103</v>
      </c>
      <c r="G85" s="99"/>
      <c r="H85" s="100" t="s">
        <v>104</v>
      </c>
      <c r="I85" s="101"/>
    </row>
    <row r="86" spans="1:17" ht="17" thickBot="1">
      <c r="B86" s="205"/>
      <c r="C86" s="206"/>
      <c r="D86" s="206"/>
      <c r="E86" s="207"/>
      <c r="F86" s="102" t="s">
        <v>105</v>
      </c>
      <c r="G86" s="103" t="s">
        <v>106</v>
      </c>
      <c r="H86" s="129" t="s">
        <v>107</v>
      </c>
      <c r="I86" s="103" t="s">
        <v>108</v>
      </c>
    </row>
    <row r="87" spans="1:17" s="109" customFormat="1" ht="16" customHeight="1" thickTop="1">
      <c r="B87" s="104" t="s">
        <v>109</v>
      </c>
      <c r="C87" s="105" t="s">
        <v>110</v>
      </c>
      <c r="D87" s="106"/>
      <c r="E87" s="105"/>
      <c r="F87" s="107" t="s">
        <v>111</v>
      </c>
      <c r="G87" s="107" t="s">
        <v>111</v>
      </c>
      <c r="H87" s="108" t="s">
        <v>112</v>
      </c>
      <c r="I87" s="108" t="s">
        <v>113</v>
      </c>
    </row>
    <row r="88" spans="1:17" s="109" customFormat="1" ht="16" customHeight="1">
      <c r="B88" s="110" t="s">
        <v>114</v>
      </c>
      <c r="C88" s="111" t="s">
        <v>115</v>
      </c>
      <c r="D88" s="112"/>
      <c r="E88" s="111"/>
      <c r="F88" s="113" t="s">
        <v>116</v>
      </c>
      <c r="G88" s="115" t="s">
        <v>117</v>
      </c>
      <c r="H88" s="114" t="s">
        <v>123</v>
      </c>
      <c r="I88" s="114" t="s">
        <v>125</v>
      </c>
    </row>
    <row r="89" spans="1:17" s="116" customFormat="1" ht="25" customHeight="1">
      <c r="B89" s="110" t="s">
        <v>118</v>
      </c>
      <c r="C89" s="187" t="s">
        <v>119</v>
      </c>
      <c r="D89" s="187"/>
      <c r="E89" s="187"/>
      <c r="F89" s="115" t="s">
        <v>111</v>
      </c>
      <c r="G89" s="115" t="s">
        <v>117</v>
      </c>
      <c r="H89" s="114" t="s">
        <v>113</v>
      </c>
      <c r="I89" s="114" t="s">
        <v>126</v>
      </c>
    </row>
    <row r="90" spans="1:17" s="109" customFormat="1" ht="16" customHeight="1">
      <c r="B90" s="110" t="s">
        <v>120</v>
      </c>
      <c r="C90" s="111" t="s">
        <v>121</v>
      </c>
      <c r="D90" s="112"/>
      <c r="E90" s="111"/>
      <c r="F90" s="115" t="s">
        <v>111</v>
      </c>
      <c r="G90" s="115" t="s">
        <v>117</v>
      </c>
      <c r="H90" s="114" t="s">
        <v>124</v>
      </c>
      <c r="I90" s="114" t="s">
        <v>127</v>
      </c>
    </row>
    <row r="91" spans="1:17" ht="26" customHeight="1">
      <c r="B91" s="188" t="s">
        <v>122</v>
      </c>
      <c r="C91" s="188"/>
      <c r="D91" s="188"/>
      <c r="E91" s="188"/>
      <c r="F91" s="188"/>
      <c r="G91" s="188"/>
      <c r="H91" s="188"/>
      <c r="I91" s="188"/>
      <c r="J91" s="44"/>
    </row>
    <row r="92" spans="1:17" ht="16" customHeight="1">
      <c r="B92" s="67"/>
      <c r="C92" s="67"/>
    </row>
  </sheetData>
  <sheetProtection algorithmName="SHA-512" hashValue="1cvuroY0+HAn2J0nBVg+i7EyQOPxpKC5pSFb6wUsYC5igTI+Ljt7UoysHO5rQ4JTG0Q5Vo/ydBKTCykO+PzxwA==" saltValue="5Rw75ksOZMc9IGyoHybwHw==" spinCount="100000" sheet="1" objects="1" scenarios="1" selectLockedCells="1" selectUnlockedCells="1"/>
  <mergeCells count="100">
    <mergeCell ref="D61:F61"/>
    <mergeCell ref="H18:I18"/>
    <mergeCell ref="E26:I26"/>
    <mergeCell ref="D25:E25"/>
    <mergeCell ref="G25:I25"/>
    <mergeCell ref="D21:I22"/>
    <mergeCell ref="D70:F70"/>
    <mergeCell ref="D71:F71"/>
    <mergeCell ref="D72:F72"/>
    <mergeCell ref="D73:F73"/>
    <mergeCell ref="D68:F68"/>
    <mergeCell ref="D79:F79"/>
    <mergeCell ref="D80:F80"/>
    <mergeCell ref="D81:F81"/>
    <mergeCell ref="D82:F82"/>
    <mergeCell ref="D74:F74"/>
    <mergeCell ref="D75:F75"/>
    <mergeCell ref="D76:F76"/>
    <mergeCell ref="D77:F77"/>
    <mergeCell ref="D78:F78"/>
    <mergeCell ref="G10:I10"/>
    <mergeCell ref="D57:F57"/>
    <mergeCell ref="E33:I33"/>
    <mergeCell ref="G37:I37"/>
    <mergeCell ref="D38:I38"/>
    <mergeCell ref="D39:E39"/>
    <mergeCell ref="G39:I39"/>
    <mergeCell ref="B44:E44"/>
    <mergeCell ref="B45:E45"/>
    <mergeCell ref="D53:F53"/>
    <mergeCell ref="D54:F54"/>
    <mergeCell ref="B46:E46"/>
    <mergeCell ref="B47:E47"/>
    <mergeCell ref="B48:E48"/>
    <mergeCell ref="C16:I16"/>
    <mergeCell ref="E18:F18"/>
    <mergeCell ref="E27:I27"/>
    <mergeCell ref="D56:F56"/>
    <mergeCell ref="H5:I5"/>
    <mergeCell ref="H14:I14"/>
    <mergeCell ref="H34:I34"/>
    <mergeCell ref="C35:I35"/>
    <mergeCell ref="C36:I36"/>
    <mergeCell ref="E11:I11"/>
    <mergeCell ref="E12:I12"/>
    <mergeCell ref="E17:I17"/>
    <mergeCell ref="E19:I19"/>
    <mergeCell ref="D20:E20"/>
    <mergeCell ref="G20:I20"/>
    <mergeCell ref="D31:I31"/>
    <mergeCell ref="C15:I15"/>
    <mergeCell ref="E32:I32"/>
    <mergeCell ref="D10:E10"/>
    <mergeCell ref="B81:C81"/>
    <mergeCell ref="B82:C82"/>
    <mergeCell ref="B85:E86"/>
    <mergeCell ref="B42:I42"/>
    <mergeCell ref="B78:C78"/>
    <mergeCell ref="B79:C79"/>
    <mergeCell ref="B75:C75"/>
    <mergeCell ref="B76:C76"/>
    <mergeCell ref="B77:C77"/>
    <mergeCell ref="B70:C70"/>
    <mergeCell ref="B71:C71"/>
    <mergeCell ref="B72:C72"/>
    <mergeCell ref="B73:C73"/>
    <mergeCell ref="B74:C74"/>
    <mergeCell ref="B65:C65"/>
    <mergeCell ref="D55:F55"/>
    <mergeCell ref="B68:C68"/>
    <mergeCell ref="B69:C69"/>
    <mergeCell ref="B53:C53"/>
    <mergeCell ref="B54:C54"/>
    <mergeCell ref="B67:C67"/>
    <mergeCell ref="D62:F62"/>
    <mergeCell ref="D63:F63"/>
    <mergeCell ref="D69:F69"/>
    <mergeCell ref="D58:F58"/>
    <mergeCell ref="D65:F65"/>
    <mergeCell ref="D64:F64"/>
    <mergeCell ref="D66:F66"/>
    <mergeCell ref="D67:F67"/>
    <mergeCell ref="D59:F59"/>
    <mergeCell ref="D60:F60"/>
    <mergeCell ref="B80:C80"/>
    <mergeCell ref="D28:I28"/>
    <mergeCell ref="C89:E89"/>
    <mergeCell ref="B91:I91"/>
    <mergeCell ref="B83:I83"/>
    <mergeCell ref="B55:C55"/>
    <mergeCell ref="B56:C56"/>
    <mergeCell ref="B57:C57"/>
    <mergeCell ref="B58:C58"/>
    <mergeCell ref="B59:C59"/>
    <mergeCell ref="B60:C60"/>
    <mergeCell ref="B61:C61"/>
    <mergeCell ref="B62:C62"/>
    <mergeCell ref="B63:C63"/>
    <mergeCell ref="B64:C64"/>
    <mergeCell ref="B66:C66"/>
  </mergeCells>
  <phoneticPr fontId="1"/>
  <pageMargins left="0.59055118110236227" right="0.55118110236220474" top="0.31496062992125984" bottom="0.35433070866141736" header="0.23622047244094491" footer="0.23622047244094491"/>
  <pageSetup paperSize="9" scale="94" fitToHeight="2" orientation="portrait" horizontalDpi="4294967292" verticalDpi="4294967292"/>
  <headerFooter>
    <oddFooter>&amp;R&amp;"Times New Roman,標準"&amp;9&amp;K000000(2023-10-02)E</oddFooter>
  </headerFooter>
  <rowBreaks count="1" manualBreakCount="1">
    <brk id="48" max="16383" man="1"/>
  </rowBreaks>
  <extLst>
    <ext xmlns:mx="http://schemas.microsoft.com/office/mac/excel/2008/main" uri="{64002731-A6B0-56B0-2670-7721B7C09600}">
      <mx:PLV Mode="1" OnePage="0" WScale="9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CA921-9126-5243-BFDA-68F74364AAB5}">
  <sheetPr>
    <pageSetUpPr fitToPage="1"/>
  </sheetPr>
  <dimension ref="A1:F502"/>
  <sheetViews>
    <sheetView zoomScale="125" zoomScaleNormal="125" workbookViewId="0">
      <pane ySplit="2" topLeftCell="A3" activePane="bottomLeft" state="frozen"/>
      <selection pane="bottomLeft" activeCell="B3" sqref="B3"/>
    </sheetView>
  </sheetViews>
  <sheetFormatPr baseColWidth="10" defaultColWidth="12.83203125" defaultRowHeight="18" customHeight="1"/>
  <cols>
    <col min="1" max="1" width="3.33203125" style="245" customWidth="1"/>
    <col min="2" max="2" width="9.5" style="242" bestFit="1" customWidth="1"/>
    <col min="3" max="3" width="54.83203125" style="243" customWidth="1"/>
    <col min="4" max="4" width="8.83203125" style="242" customWidth="1"/>
    <col min="5" max="5" width="5.6640625" style="242" customWidth="1"/>
    <col min="6" max="6" width="6.6640625" style="242" customWidth="1"/>
    <col min="7" max="16384" width="12.83203125" style="174"/>
  </cols>
  <sheetData>
    <row r="1" spans="1:6" ht="19" customHeight="1">
      <c r="A1" s="179" t="s">
        <v>148</v>
      </c>
      <c r="B1" s="240"/>
      <c r="C1" s="240"/>
      <c r="D1" s="240"/>
      <c r="E1" s="240"/>
      <c r="F1" s="240"/>
    </row>
    <row r="2" spans="1:6" s="175" customFormat="1" ht="18" customHeight="1" thickBot="1">
      <c r="A2" s="244" t="s">
        <v>158</v>
      </c>
      <c r="B2" s="241" t="s">
        <v>58</v>
      </c>
      <c r="C2" s="241" t="s">
        <v>143</v>
      </c>
      <c r="D2" s="241" t="s">
        <v>144</v>
      </c>
      <c r="E2" s="241" t="s">
        <v>145</v>
      </c>
      <c r="F2" s="241" t="s">
        <v>142</v>
      </c>
    </row>
    <row r="3" spans="1:6" ht="16" customHeight="1" thickTop="1">
      <c r="A3" s="180">
        <v>1</v>
      </c>
      <c r="B3" s="168"/>
      <c r="C3" s="169"/>
      <c r="D3" s="168"/>
      <c r="E3" s="168"/>
      <c r="F3" s="170"/>
    </row>
    <row r="4" spans="1:6" ht="16" customHeight="1">
      <c r="A4" s="180" t="str">
        <f t="shared" ref="A4:A13" si="0">IF(B4="","",ROW()-2)</f>
        <v/>
      </c>
      <c r="B4" s="171"/>
      <c r="C4" s="172"/>
      <c r="D4" s="171"/>
      <c r="E4" s="171"/>
      <c r="F4" s="173"/>
    </row>
    <row r="5" spans="1:6" ht="16" customHeight="1">
      <c r="A5" s="180" t="str">
        <f t="shared" si="0"/>
        <v/>
      </c>
      <c r="B5" s="171"/>
      <c r="C5" s="172"/>
      <c r="D5" s="171"/>
      <c r="E5" s="171"/>
      <c r="F5" s="173"/>
    </row>
    <row r="6" spans="1:6" ht="16" customHeight="1">
      <c r="A6" s="180" t="str">
        <f t="shared" si="0"/>
        <v/>
      </c>
      <c r="B6" s="171"/>
      <c r="C6" s="172"/>
      <c r="D6" s="171"/>
      <c r="E6" s="171"/>
      <c r="F6" s="173"/>
    </row>
    <row r="7" spans="1:6" ht="16" customHeight="1">
      <c r="A7" s="180" t="str">
        <f t="shared" si="0"/>
        <v/>
      </c>
      <c r="B7" s="171"/>
      <c r="C7" s="172"/>
      <c r="D7" s="171"/>
      <c r="E7" s="171"/>
      <c r="F7" s="173"/>
    </row>
    <row r="8" spans="1:6" ht="16" customHeight="1">
      <c r="A8" s="180" t="str">
        <f t="shared" si="0"/>
        <v/>
      </c>
      <c r="B8" s="171"/>
      <c r="C8" s="172"/>
      <c r="D8" s="171"/>
      <c r="E8" s="171"/>
      <c r="F8" s="173"/>
    </row>
    <row r="9" spans="1:6" ht="16" customHeight="1">
      <c r="A9" s="180" t="str">
        <f t="shared" si="0"/>
        <v/>
      </c>
      <c r="B9" s="171"/>
      <c r="C9" s="172"/>
      <c r="D9" s="171"/>
      <c r="E9" s="171"/>
      <c r="F9" s="173"/>
    </row>
    <row r="10" spans="1:6" ht="16" customHeight="1">
      <c r="A10" s="180" t="str">
        <f t="shared" si="0"/>
        <v/>
      </c>
      <c r="B10" s="171"/>
      <c r="C10" s="172"/>
      <c r="D10" s="171"/>
      <c r="E10" s="171"/>
      <c r="F10" s="173"/>
    </row>
    <row r="11" spans="1:6" ht="16" customHeight="1">
      <c r="A11" s="180" t="str">
        <f t="shared" si="0"/>
        <v/>
      </c>
      <c r="B11" s="171"/>
      <c r="C11" s="172"/>
      <c r="D11" s="171"/>
      <c r="E11" s="171"/>
      <c r="F11" s="173"/>
    </row>
    <row r="12" spans="1:6" ht="16" customHeight="1">
      <c r="A12" s="180" t="str">
        <f t="shared" si="0"/>
        <v/>
      </c>
      <c r="B12" s="171"/>
      <c r="C12" s="172"/>
      <c r="D12" s="171"/>
      <c r="E12" s="171"/>
      <c r="F12" s="173"/>
    </row>
    <row r="13" spans="1:6" ht="16" customHeight="1">
      <c r="A13" s="180" t="str">
        <f t="shared" si="0"/>
        <v/>
      </c>
      <c r="B13" s="171"/>
      <c r="C13" s="172"/>
      <c r="D13" s="171"/>
      <c r="E13" s="171"/>
      <c r="F13" s="173"/>
    </row>
    <row r="14" spans="1:6" ht="16" customHeight="1">
      <c r="A14" s="180" t="str">
        <f t="shared" ref="A14:A77" si="1">IF(B14="","",ROW()-2)</f>
        <v/>
      </c>
      <c r="B14" s="171"/>
      <c r="C14" s="172"/>
      <c r="D14" s="171"/>
      <c r="E14" s="171"/>
      <c r="F14" s="173"/>
    </row>
    <row r="15" spans="1:6" ht="16" customHeight="1">
      <c r="A15" s="180" t="str">
        <f t="shared" si="1"/>
        <v/>
      </c>
      <c r="B15" s="171"/>
      <c r="C15" s="172"/>
      <c r="D15" s="171"/>
      <c r="E15" s="171"/>
      <c r="F15" s="173"/>
    </row>
    <row r="16" spans="1:6" ht="16" customHeight="1">
      <c r="A16" s="180" t="str">
        <f t="shared" si="1"/>
        <v/>
      </c>
      <c r="B16" s="171"/>
      <c r="C16" s="172"/>
      <c r="D16" s="171"/>
      <c r="E16" s="171"/>
      <c r="F16" s="173"/>
    </row>
    <row r="17" spans="1:6" ht="16" customHeight="1">
      <c r="A17" s="180" t="str">
        <f t="shared" si="1"/>
        <v/>
      </c>
      <c r="B17" s="171"/>
      <c r="C17" s="172"/>
      <c r="D17" s="171"/>
      <c r="E17" s="171"/>
      <c r="F17" s="173"/>
    </row>
    <row r="18" spans="1:6" ht="16" customHeight="1">
      <c r="A18" s="180" t="str">
        <f t="shared" si="1"/>
        <v/>
      </c>
      <c r="B18" s="171"/>
      <c r="C18" s="172"/>
      <c r="D18" s="171"/>
      <c r="E18" s="171"/>
      <c r="F18" s="173"/>
    </row>
    <row r="19" spans="1:6" ht="16" customHeight="1">
      <c r="A19" s="180" t="str">
        <f t="shared" si="1"/>
        <v/>
      </c>
      <c r="B19" s="171"/>
      <c r="C19" s="172"/>
      <c r="D19" s="171"/>
      <c r="E19" s="171"/>
      <c r="F19" s="173"/>
    </row>
    <row r="20" spans="1:6" ht="16" customHeight="1">
      <c r="A20" s="180" t="str">
        <f t="shared" si="1"/>
        <v/>
      </c>
      <c r="B20" s="171"/>
      <c r="C20" s="172"/>
      <c r="D20" s="171"/>
      <c r="E20" s="171"/>
      <c r="F20" s="173"/>
    </row>
    <row r="21" spans="1:6" ht="16" customHeight="1">
      <c r="A21" s="180" t="str">
        <f t="shared" si="1"/>
        <v/>
      </c>
      <c r="B21" s="171"/>
      <c r="C21" s="172"/>
      <c r="D21" s="171"/>
      <c r="E21" s="171"/>
      <c r="F21" s="173"/>
    </row>
    <row r="22" spans="1:6" ht="16" customHeight="1">
      <c r="A22" s="180" t="str">
        <f t="shared" si="1"/>
        <v/>
      </c>
      <c r="B22" s="171"/>
      <c r="C22" s="172"/>
      <c r="D22" s="171"/>
      <c r="E22" s="171"/>
      <c r="F22" s="173"/>
    </row>
    <row r="23" spans="1:6" ht="16" customHeight="1">
      <c r="A23" s="180" t="str">
        <f t="shared" si="1"/>
        <v/>
      </c>
      <c r="B23" s="171"/>
      <c r="C23" s="172"/>
      <c r="D23" s="171"/>
      <c r="E23" s="171"/>
      <c r="F23" s="173"/>
    </row>
    <row r="24" spans="1:6" ht="16" customHeight="1">
      <c r="A24" s="180" t="str">
        <f t="shared" si="1"/>
        <v/>
      </c>
      <c r="B24" s="171"/>
      <c r="C24" s="172"/>
      <c r="D24" s="171"/>
      <c r="E24" s="171"/>
      <c r="F24" s="173"/>
    </row>
    <row r="25" spans="1:6" ht="16" customHeight="1">
      <c r="A25" s="180" t="str">
        <f t="shared" si="1"/>
        <v/>
      </c>
      <c r="B25" s="171"/>
      <c r="C25" s="172"/>
      <c r="D25" s="171"/>
      <c r="E25" s="171"/>
      <c r="F25" s="173"/>
    </row>
    <row r="26" spans="1:6" ht="16" customHeight="1">
      <c r="A26" s="180" t="str">
        <f t="shared" si="1"/>
        <v/>
      </c>
      <c r="B26" s="171"/>
      <c r="C26" s="172"/>
      <c r="D26" s="171"/>
      <c r="E26" s="171"/>
      <c r="F26" s="173"/>
    </row>
    <row r="27" spans="1:6" ht="16" customHeight="1">
      <c r="A27" s="180" t="str">
        <f t="shared" si="1"/>
        <v/>
      </c>
      <c r="B27" s="171"/>
      <c r="C27" s="172"/>
      <c r="D27" s="171"/>
      <c r="E27" s="171"/>
      <c r="F27" s="173"/>
    </row>
    <row r="28" spans="1:6" ht="16" customHeight="1">
      <c r="A28" s="180" t="str">
        <f t="shared" si="1"/>
        <v/>
      </c>
      <c r="B28" s="171"/>
      <c r="C28" s="172"/>
      <c r="D28" s="171"/>
      <c r="E28" s="171"/>
      <c r="F28" s="173"/>
    </row>
    <row r="29" spans="1:6" ht="16" customHeight="1">
      <c r="A29" s="180" t="str">
        <f t="shared" si="1"/>
        <v/>
      </c>
      <c r="B29" s="171"/>
      <c r="C29" s="172"/>
      <c r="D29" s="171"/>
      <c r="E29" s="171"/>
      <c r="F29" s="173"/>
    </row>
    <row r="30" spans="1:6" ht="16" customHeight="1">
      <c r="A30" s="180" t="str">
        <f t="shared" si="1"/>
        <v/>
      </c>
      <c r="B30" s="171"/>
      <c r="C30" s="172"/>
      <c r="D30" s="171"/>
      <c r="E30" s="171"/>
      <c r="F30" s="173"/>
    </row>
    <row r="31" spans="1:6" ht="16" customHeight="1">
      <c r="A31" s="180" t="str">
        <f t="shared" si="1"/>
        <v/>
      </c>
      <c r="B31" s="171"/>
      <c r="C31" s="172"/>
      <c r="D31" s="171"/>
      <c r="E31" s="171"/>
      <c r="F31" s="173"/>
    </row>
    <row r="32" spans="1:6" ht="16" customHeight="1">
      <c r="A32" s="180" t="str">
        <f t="shared" si="1"/>
        <v/>
      </c>
      <c r="B32" s="171"/>
      <c r="C32" s="172"/>
      <c r="D32" s="171"/>
      <c r="E32" s="171"/>
      <c r="F32" s="173"/>
    </row>
    <row r="33" spans="1:6" ht="16" customHeight="1">
      <c r="A33" s="180" t="str">
        <f t="shared" si="1"/>
        <v/>
      </c>
      <c r="B33" s="171"/>
      <c r="C33" s="172"/>
      <c r="D33" s="171"/>
      <c r="E33" s="171"/>
      <c r="F33" s="173"/>
    </row>
    <row r="34" spans="1:6" ht="16" customHeight="1">
      <c r="A34" s="180" t="str">
        <f t="shared" si="1"/>
        <v/>
      </c>
      <c r="B34" s="171"/>
      <c r="C34" s="172"/>
      <c r="D34" s="171"/>
      <c r="E34" s="171"/>
      <c r="F34" s="173"/>
    </row>
    <row r="35" spans="1:6" ht="16" customHeight="1">
      <c r="A35" s="180" t="str">
        <f t="shared" si="1"/>
        <v/>
      </c>
      <c r="B35" s="171"/>
      <c r="C35" s="172"/>
      <c r="D35" s="171"/>
      <c r="E35" s="171"/>
      <c r="F35" s="173"/>
    </row>
    <row r="36" spans="1:6" ht="16" customHeight="1">
      <c r="A36" s="180" t="str">
        <f t="shared" si="1"/>
        <v/>
      </c>
      <c r="B36" s="171"/>
      <c r="C36" s="172"/>
      <c r="D36" s="171"/>
      <c r="E36" s="171"/>
      <c r="F36" s="173"/>
    </row>
    <row r="37" spans="1:6" ht="16" customHeight="1">
      <c r="A37" s="180" t="str">
        <f t="shared" si="1"/>
        <v/>
      </c>
      <c r="B37" s="171"/>
      <c r="C37" s="172"/>
      <c r="D37" s="171"/>
      <c r="E37" s="171"/>
      <c r="F37" s="173"/>
    </row>
    <row r="38" spans="1:6" ht="16" customHeight="1">
      <c r="A38" s="180" t="str">
        <f t="shared" si="1"/>
        <v/>
      </c>
      <c r="B38" s="171"/>
      <c r="C38" s="172"/>
      <c r="D38" s="171"/>
      <c r="E38" s="171"/>
      <c r="F38" s="173"/>
    </row>
    <row r="39" spans="1:6" ht="16" customHeight="1">
      <c r="A39" s="180" t="str">
        <f t="shared" si="1"/>
        <v/>
      </c>
      <c r="B39" s="171"/>
      <c r="C39" s="172"/>
      <c r="D39" s="171"/>
      <c r="E39" s="171"/>
      <c r="F39" s="173"/>
    </row>
    <row r="40" spans="1:6" ht="16" customHeight="1">
      <c r="A40" s="180" t="str">
        <f t="shared" si="1"/>
        <v/>
      </c>
      <c r="B40" s="171"/>
      <c r="C40" s="172"/>
      <c r="D40" s="171"/>
      <c r="E40" s="171"/>
      <c r="F40" s="173"/>
    </row>
    <row r="41" spans="1:6" ht="16" customHeight="1">
      <c r="A41" s="180" t="str">
        <f t="shared" si="1"/>
        <v/>
      </c>
      <c r="B41" s="171"/>
      <c r="C41" s="172"/>
      <c r="D41" s="171"/>
      <c r="E41" s="171"/>
      <c r="F41" s="173"/>
    </row>
    <row r="42" spans="1:6" ht="16" customHeight="1">
      <c r="A42" s="180" t="str">
        <f t="shared" si="1"/>
        <v/>
      </c>
      <c r="B42" s="171"/>
      <c r="C42" s="172"/>
      <c r="D42" s="171"/>
      <c r="E42" s="171"/>
      <c r="F42" s="173"/>
    </row>
    <row r="43" spans="1:6" ht="16" customHeight="1">
      <c r="A43" s="180" t="str">
        <f t="shared" si="1"/>
        <v/>
      </c>
      <c r="B43" s="171"/>
      <c r="C43" s="172"/>
      <c r="D43" s="171"/>
      <c r="E43" s="171"/>
      <c r="F43" s="173"/>
    </row>
    <row r="44" spans="1:6" ht="16" customHeight="1">
      <c r="A44" s="180" t="str">
        <f t="shared" si="1"/>
        <v/>
      </c>
      <c r="B44" s="171"/>
      <c r="C44" s="172"/>
      <c r="D44" s="171"/>
      <c r="E44" s="171"/>
      <c r="F44" s="173"/>
    </row>
    <row r="45" spans="1:6" ht="16" customHeight="1">
      <c r="A45" s="180" t="str">
        <f t="shared" si="1"/>
        <v/>
      </c>
      <c r="B45" s="171"/>
      <c r="C45" s="172"/>
      <c r="D45" s="171"/>
      <c r="E45" s="171"/>
      <c r="F45" s="173"/>
    </row>
    <row r="46" spans="1:6" ht="16" customHeight="1">
      <c r="A46" s="180" t="str">
        <f t="shared" si="1"/>
        <v/>
      </c>
      <c r="B46" s="171"/>
      <c r="C46" s="172"/>
      <c r="D46" s="171"/>
      <c r="E46" s="171"/>
      <c r="F46" s="173"/>
    </row>
    <row r="47" spans="1:6" ht="16" customHeight="1">
      <c r="A47" s="180" t="str">
        <f t="shared" si="1"/>
        <v/>
      </c>
      <c r="B47" s="171"/>
      <c r="C47" s="172"/>
      <c r="D47" s="171"/>
      <c r="E47" s="171"/>
      <c r="F47" s="173"/>
    </row>
    <row r="48" spans="1:6" ht="16" customHeight="1">
      <c r="A48" s="180" t="str">
        <f t="shared" si="1"/>
        <v/>
      </c>
      <c r="B48" s="171"/>
      <c r="C48" s="172"/>
      <c r="D48" s="171"/>
      <c r="E48" s="171"/>
      <c r="F48" s="173"/>
    </row>
    <row r="49" spans="1:6" ht="16" customHeight="1">
      <c r="A49" s="180" t="str">
        <f t="shared" si="1"/>
        <v/>
      </c>
      <c r="B49" s="171"/>
      <c r="C49" s="172"/>
      <c r="D49" s="171"/>
      <c r="E49" s="171"/>
      <c r="F49" s="173"/>
    </row>
    <row r="50" spans="1:6" ht="16" customHeight="1">
      <c r="A50" s="180" t="str">
        <f t="shared" si="1"/>
        <v/>
      </c>
      <c r="B50" s="171"/>
      <c r="C50" s="172"/>
      <c r="D50" s="171"/>
      <c r="E50" s="171"/>
      <c r="F50" s="173"/>
    </row>
    <row r="51" spans="1:6" ht="16" customHeight="1">
      <c r="A51" s="180" t="str">
        <f t="shared" si="1"/>
        <v/>
      </c>
      <c r="B51" s="171"/>
      <c r="C51" s="172"/>
      <c r="D51" s="171"/>
      <c r="E51" s="171"/>
      <c r="F51" s="173"/>
    </row>
    <row r="52" spans="1:6" ht="16" customHeight="1">
      <c r="A52" s="180" t="str">
        <f t="shared" si="1"/>
        <v/>
      </c>
      <c r="B52" s="171"/>
      <c r="C52" s="172"/>
      <c r="D52" s="171"/>
      <c r="E52" s="171"/>
      <c r="F52" s="173"/>
    </row>
    <row r="53" spans="1:6" ht="16" customHeight="1">
      <c r="A53" s="180" t="str">
        <f t="shared" si="1"/>
        <v/>
      </c>
      <c r="B53" s="171"/>
      <c r="C53" s="172"/>
      <c r="D53" s="171"/>
      <c r="E53" s="171"/>
      <c r="F53" s="173"/>
    </row>
    <row r="54" spans="1:6" ht="16" customHeight="1">
      <c r="A54" s="180" t="str">
        <f t="shared" si="1"/>
        <v/>
      </c>
      <c r="B54" s="171"/>
      <c r="C54" s="172"/>
      <c r="D54" s="171"/>
      <c r="E54" s="171"/>
      <c r="F54" s="173"/>
    </row>
    <row r="55" spans="1:6" ht="16" customHeight="1">
      <c r="A55" s="180" t="str">
        <f t="shared" si="1"/>
        <v/>
      </c>
      <c r="B55" s="171"/>
      <c r="C55" s="172"/>
      <c r="D55" s="171"/>
      <c r="E55" s="171"/>
      <c r="F55" s="173"/>
    </row>
    <row r="56" spans="1:6" ht="16" customHeight="1">
      <c r="A56" s="180" t="str">
        <f t="shared" si="1"/>
        <v/>
      </c>
      <c r="B56" s="171"/>
      <c r="C56" s="172"/>
      <c r="D56" s="171"/>
      <c r="E56" s="171"/>
      <c r="F56" s="173"/>
    </row>
    <row r="57" spans="1:6" ht="16" customHeight="1">
      <c r="A57" s="180" t="str">
        <f t="shared" si="1"/>
        <v/>
      </c>
      <c r="B57" s="171"/>
      <c r="C57" s="172"/>
      <c r="D57" s="171"/>
      <c r="E57" s="171"/>
      <c r="F57" s="173"/>
    </row>
    <row r="58" spans="1:6" ht="16" customHeight="1">
      <c r="A58" s="180" t="str">
        <f t="shared" si="1"/>
        <v/>
      </c>
      <c r="B58" s="171"/>
      <c r="C58" s="172"/>
      <c r="D58" s="171"/>
      <c r="E58" s="171"/>
      <c r="F58" s="173"/>
    </row>
    <row r="59" spans="1:6" ht="16" customHeight="1">
      <c r="A59" s="180" t="str">
        <f t="shared" si="1"/>
        <v/>
      </c>
      <c r="B59" s="171"/>
      <c r="C59" s="172"/>
      <c r="D59" s="171"/>
      <c r="E59" s="171"/>
      <c r="F59" s="173"/>
    </row>
    <row r="60" spans="1:6" ht="16" customHeight="1">
      <c r="A60" s="180" t="str">
        <f t="shared" si="1"/>
        <v/>
      </c>
      <c r="B60" s="171"/>
      <c r="C60" s="172"/>
      <c r="D60" s="171"/>
      <c r="E60" s="171"/>
      <c r="F60" s="173"/>
    </row>
    <row r="61" spans="1:6" ht="16" customHeight="1">
      <c r="A61" s="180" t="str">
        <f t="shared" si="1"/>
        <v/>
      </c>
      <c r="B61" s="171"/>
      <c r="C61" s="172"/>
      <c r="D61" s="171"/>
      <c r="E61" s="171"/>
      <c r="F61" s="173"/>
    </row>
    <row r="62" spans="1:6" ht="16" customHeight="1">
      <c r="A62" s="180" t="str">
        <f t="shared" si="1"/>
        <v/>
      </c>
      <c r="B62" s="171"/>
      <c r="C62" s="172"/>
      <c r="D62" s="171"/>
      <c r="E62" s="171"/>
      <c r="F62" s="173"/>
    </row>
    <row r="63" spans="1:6" ht="16" customHeight="1">
      <c r="A63" s="180" t="str">
        <f t="shared" si="1"/>
        <v/>
      </c>
      <c r="B63" s="171"/>
      <c r="C63" s="172"/>
      <c r="D63" s="171"/>
      <c r="E63" s="171"/>
      <c r="F63" s="173"/>
    </row>
    <row r="64" spans="1:6" ht="16" customHeight="1">
      <c r="A64" s="180" t="str">
        <f t="shared" si="1"/>
        <v/>
      </c>
      <c r="B64" s="171"/>
      <c r="C64" s="172"/>
      <c r="D64" s="171"/>
      <c r="E64" s="171"/>
      <c r="F64" s="173"/>
    </row>
    <row r="65" spans="1:6" ht="16" customHeight="1">
      <c r="A65" s="180" t="str">
        <f t="shared" si="1"/>
        <v/>
      </c>
      <c r="B65" s="171"/>
      <c r="C65" s="172"/>
      <c r="D65" s="171"/>
      <c r="E65" s="171"/>
      <c r="F65" s="173"/>
    </row>
    <row r="66" spans="1:6" ht="16" customHeight="1">
      <c r="A66" s="180" t="str">
        <f t="shared" si="1"/>
        <v/>
      </c>
      <c r="B66" s="171"/>
      <c r="C66" s="172"/>
      <c r="D66" s="171"/>
      <c r="E66" s="171"/>
      <c r="F66" s="173"/>
    </row>
    <row r="67" spans="1:6" ht="16" customHeight="1">
      <c r="A67" s="180" t="str">
        <f t="shared" si="1"/>
        <v/>
      </c>
      <c r="B67" s="171"/>
      <c r="C67" s="172"/>
      <c r="D67" s="171"/>
      <c r="E67" s="171"/>
      <c r="F67" s="173"/>
    </row>
    <row r="68" spans="1:6" ht="16" customHeight="1">
      <c r="A68" s="180" t="str">
        <f t="shared" si="1"/>
        <v/>
      </c>
      <c r="B68" s="171"/>
      <c r="C68" s="172"/>
      <c r="D68" s="171"/>
      <c r="E68" s="171"/>
      <c r="F68" s="173"/>
    </row>
    <row r="69" spans="1:6" ht="16" customHeight="1">
      <c r="A69" s="180" t="str">
        <f t="shared" si="1"/>
        <v/>
      </c>
      <c r="B69" s="171"/>
      <c r="C69" s="172"/>
      <c r="D69" s="171"/>
      <c r="E69" s="171"/>
      <c r="F69" s="173"/>
    </row>
    <row r="70" spans="1:6" ht="16" customHeight="1">
      <c r="A70" s="180" t="str">
        <f t="shared" si="1"/>
        <v/>
      </c>
      <c r="B70" s="171"/>
      <c r="C70" s="172"/>
      <c r="D70" s="171"/>
      <c r="E70" s="171"/>
      <c r="F70" s="173"/>
    </row>
    <row r="71" spans="1:6" ht="16" customHeight="1">
      <c r="A71" s="180" t="str">
        <f t="shared" si="1"/>
        <v/>
      </c>
      <c r="B71" s="171"/>
      <c r="C71" s="172"/>
      <c r="D71" s="171"/>
      <c r="E71" s="171"/>
      <c r="F71" s="173"/>
    </row>
    <row r="72" spans="1:6" ht="16" customHeight="1">
      <c r="A72" s="180" t="str">
        <f t="shared" si="1"/>
        <v/>
      </c>
      <c r="B72" s="171"/>
      <c r="C72" s="172"/>
      <c r="D72" s="171"/>
      <c r="E72" s="171"/>
      <c r="F72" s="173"/>
    </row>
    <row r="73" spans="1:6" ht="16" customHeight="1">
      <c r="A73" s="180" t="str">
        <f t="shared" si="1"/>
        <v/>
      </c>
      <c r="B73" s="171"/>
      <c r="C73" s="172"/>
      <c r="D73" s="171"/>
      <c r="E73" s="171"/>
      <c r="F73" s="173"/>
    </row>
    <row r="74" spans="1:6" ht="16" customHeight="1">
      <c r="A74" s="180" t="str">
        <f t="shared" si="1"/>
        <v/>
      </c>
      <c r="B74" s="171"/>
      <c r="C74" s="172"/>
      <c r="D74" s="171"/>
      <c r="E74" s="171"/>
      <c r="F74" s="173"/>
    </row>
    <row r="75" spans="1:6" ht="16" customHeight="1">
      <c r="A75" s="180" t="str">
        <f t="shared" si="1"/>
        <v/>
      </c>
      <c r="B75" s="171"/>
      <c r="C75" s="172"/>
      <c r="D75" s="171"/>
      <c r="E75" s="171"/>
      <c r="F75" s="173"/>
    </row>
    <row r="76" spans="1:6" ht="16" customHeight="1">
      <c r="A76" s="180" t="str">
        <f t="shared" si="1"/>
        <v/>
      </c>
      <c r="B76" s="171"/>
      <c r="C76" s="172"/>
      <c r="D76" s="171"/>
      <c r="E76" s="171"/>
      <c r="F76" s="173"/>
    </row>
    <row r="77" spans="1:6" ht="16" customHeight="1">
      <c r="A77" s="180" t="str">
        <f t="shared" si="1"/>
        <v/>
      </c>
      <c r="B77" s="171"/>
      <c r="C77" s="172"/>
      <c r="D77" s="171"/>
      <c r="E77" s="171"/>
      <c r="F77" s="173"/>
    </row>
    <row r="78" spans="1:6" ht="16" customHeight="1">
      <c r="A78" s="180" t="str">
        <f t="shared" ref="A78:A141" si="2">IF(B78="","",ROW()-2)</f>
        <v/>
      </c>
      <c r="B78" s="171"/>
      <c r="C78" s="172"/>
      <c r="D78" s="171"/>
      <c r="E78" s="171"/>
      <c r="F78" s="173"/>
    </row>
    <row r="79" spans="1:6" ht="16" customHeight="1">
      <c r="A79" s="180" t="str">
        <f t="shared" si="2"/>
        <v/>
      </c>
      <c r="B79" s="171"/>
      <c r="C79" s="172"/>
      <c r="D79" s="171"/>
      <c r="E79" s="171"/>
      <c r="F79" s="173"/>
    </row>
    <row r="80" spans="1:6" ht="16" customHeight="1">
      <c r="A80" s="180" t="str">
        <f t="shared" si="2"/>
        <v/>
      </c>
      <c r="B80" s="171"/>
      <c r="C80" s="172"/>
      <c r="D80" s="171"/>
      <c r="E80" s="171"/>
      <c r="F80" s="173"/>
    </row>
    <row r="81" spans="1:6" ht="16" customHeight="1">
      <c r="A81" s="180" t="str">
        <f t="shared" si="2"/>
        <v/>
      </c>
      <c r="B81" s="171"/>
      <c r="C81" s="172"/>
      <c r="D81" s="171"/>
      <c r="E81" s="171"/>
      <c r="F81" s="173"/>
    </row>
    <row r="82" spans="1:6" ht="16" customHeight="1">
      <c r="A82" s="180" t="str">
        <f t="shared" si="2"/>
        <v/>
      </c>
      <c r="B82" s="171"/>
      <c r="C82" s="172"/>
      <c r="D82" s="171"/>
      <c r="E82" s="171"/>
      <c r="F82" s="173"/>
    </row>
    <row r="83" spans="1:6" ht="16" customHeight="1">
      <c r="A83" s="180" t="str">
        <f t="shared" si="2"/>
        <v/>
      </c>
      <c r="B83" s="171"/>
      <c r="C83" s="172"/>
      <c r="D83" s="171"/>
      <c r="E83" s="171"/>
      <c r="F83" s="173"/>
    </row>
    <row r="84" spans="1:6" ht="16" customHeight="1">
      <c r="A84" s="180" t="str">
        <f t="shared" si="2"/>
        <v/>
      </c>
      <c r="B84" s="171"/>
      <c r="C84" s="172"/>
      <c r="D84" s="171"/>
      <c r="E84" s="171"/>
      <c r="F84" s="173"/>
    </row>
    <row r="85" spans="1:6" ht="16" customHeight="1">
      <c r="A85" s="180" t="str">
        <f t="shared" si="2"/>
        <v/>
      </c>
      <c r="B85" s="171"/>
      <c r="C85" s="172"/>
      <c r="D85" s="171"/>
      <c r="E85" s="171"/>
      <c r="F85" s="173"/>
    </row>
    <row r="86" spans="1:6" ht="16" customHeight="1">
      <c r="A86" s="180" t="str">
        <f t="shared" si="2"/>
        <v/>
      </c>
      <c r="B86" s="171"/>
      <c r="C86" s="172"/>
      <c r="D86" s="171"/>
      <c r="E86" s="171"/>
      <c r="F86" s="173"/>
    </row>
    <row r="87" spans="1:6" ht="16" customHeight="1">
      <c r="A87" s="180" t="str">
        <f t="shared" si="2"/>
        <v/>
      </c>
      <c r="B87" s="171"/>
      <c r="C87" s="172"/>
      <c r="D87" s="171"/>
      <c r="E87" s="171"/>
      <c r="F87" s="173"/>
    </row>
    <row r="88" spans="1:6" ht="16" customHeight="1">
      <c r="A88" s="180" t="str">
        <f t="shared" si="2"/>
        <v/>
      </c>
      <c r="B88" s="171"/>
      <c r="C88" s="172"/>
      <c r="D88" s="171"/>
      <c r="E88" s="171"/>
      <c r="F88" s="173"/>
    </row>
    <row r="89" spans="1:6" ht="16" customHeight="1">
      <c r="A89" s="180" t="str">
        <f t="shared" si="2"/>
        <v/>
      </c>
      <c r="B89" s="171"/>
      <c r="C89" s="172"/>
      <c r="D89" s="171"/>
      <c r="E89" s="171"/>
      <c r="F89" s="173"/>
    </row>
    <row r="90" spans="1:6" ht="16" customHeight="1">
      <c r="A90" s="180" t="str">
        <f t="shared" si="2"/>
        <v/>
      </c>
      <c r="B90" s="171"/>
      <c r="C90" s="172"/>
      <c r="D90" s="171"/>
      <c r="E90" s="171"/>
      <c r="F90" s="173"/>
    </row>
    <row r="91" spans="1:6" ht="16" customHeight="1">
      <c r="A91" s="180" t="str">
        <f t="shared" si="2"/>
        <v/>
      </c>
      <c r="B91" s="171"/>
      <c r="C91" s="172"/>
      <c r="D91" s="171"/>
      <c r="E91" s="171"/>
      <c r="F91" s="173"/>
    </row>
    <row r="92" spans="1:6" ht="16" customHeight="1">
      <c r="A92" s="180" t="str">
        <f t="shared" si="2"/>
        <v/>
      </c>
      <c r="B92" s="171"/>
      <c r="C92" s="172"/>
      <c r="D92" s="171"/>
      <c r="E92" s="171"/>
      <c r="F92" s="173"/>
    </row>
    <row r="93" spans="1:6" ht="16" customHeight="1">
      <c r="A93" s="180" t="str">
        <f t="shared" si="2"/>
        <v/>
      </c>
      <c r="B93" s="171"/>
      <c r="C93" s="172"/>
      <c r="D93" s="171"/>
      <c r="E93" s="171"/>
      <c r="F93" s="173"/>
    </row>
    <row r="94" spans="1:6" ht="16" customHeight="1">
      <c r="A94" s="180" t="str">
        <f t="shared" si="2"/>
        <v/>
      </c>
      <c r="B94" s="171"/>
      <c r="C94" s="172"/>
      <c r="D94" s="171"/>
      <c r="E94" s="171"/>
      <c r="F94" s="173"/>
    </row>
    <row r="95" spans="1:6" ht="16" customHeight="1">
      <c r="A95" s="180" t="str">
        <f t="shared" si="2"/>
        <v/>
      </c>
      <c r="B95" s="171"/>
      <c r="C95" s="172"/>
      <c r="D95" s="171"/>
      <c r="E95" s="171"/>
      <c r="F95" s="173"/>
    </row>
    <row r="96" spans="1:6" ht="16" customHeight="1">
      <c r="A96" s="180" t="str">
        <f t="shared" si="2"/>
        <v/>
      </c>
      <c r="B96" s="171"/>
      <c r="C96" s="172"/>
      <c r="D96" s="171"/>
      <c r="E96" s="171"/>
      <c r="F96" s="173"/>
    </row>
    <row r="97" spans="1:6" ht="16" customHeight="1">
      <c r="A97" s="180" t="str">
        <f t="shared" si="2"/>
        <v/>
      </c>
      <c r="B97" s="171"/>
      <c r="C97" s="172"/>
      <c r="D97" s="171"/>
      <c r="E97" s="171"/>
      <c r="F97" s="173"/>
    </row>
    <row r="98" spans="1:6" ht="16" customHeight="1">
      <c r="A98" s="180" t="str">
        <f t="shared" si="2"/>
        <v/>
      </c>
      <c r="B98" s="171"/>
      <c r="C98" s="172"/>
      <c r="D98" s="171"/>
      <c r="E98" s="171"/>
      <c r="F98" s="173"/>
    </row>
    <row r="99" spans="1:6" ht="16" customHeight="1">
      <c r="A99" s="180" t="str">
        <f t="shared" si="2"/>
        <v/>
      </c>
      <c r="B99" s="171"/>
      <c r="C99" s="172"/>
      <c r="D99" s="171"/>
      <c r="E99" s="171"/>
      <c r="F99" s="173"/>
    </row>
    <row r="100" spans="1:6" ht="16" customHeight="1">
      <c r="A100" s="180" t="str">
        <f t="shared" si="2"/>
        <v/>
      </c>
      <c r="B100" s="171"/>
      <c r="C100" s="172"/>
      <c r="D100" s="171"/>
      <c r="E100" s="171"/>
      <c r="F100" s="173"/>
    </row>
    <row r="101" spans="1:6" ht="16" customHeight="1">
      <c r="A101" s="180" t="str">
        <f t="shared" si="2"/>
        <v/>
      </c>
      <c r="B101" s="171"/>
      <c r="C101" s="172"/>
      <c r="D101" s="171"/>
      <c r="E101" s="171"/>
      <c r="F101" s="173"/>
    </row>
    <row r="102" spans="1:6" ht="16" customHeight="1">
      <c r="A102" s="180" t="str">
        <f t="shared" si="2"/>
        <v/>
      </c>
      <c r="B102" s="171"/>
      <c r="C102" s="172"/>
      <c r="D102" s="171"/>
      <c r="E102" s="171"/>
      <c r="F102" s="173"/>
    </row>
    <row r="103" spans="1:6" ht="16" customHeight="1">
      <c r="A103" s="180" t="str">
        <f t="shared" si="2"/>
        <v/>
      </c>
      <c r="B103" s="171"/>
      <c r="C103" s="172"/>
      <c r="D103" s="171"/>
      <c r="E103" s="171"/>
      <c r="F103" s="173"/>
    </row>
    <row r="104" spans="1:6" ht="16" customHeight="1">
      <c r="A104" s="180" t="str">
        <f t="shared" si="2"/>
        <v/>
      </c>
      <c r="B104" s="171"/>
      <c r="C104" s="172"/>
      <c r="D104" s="171"/>
      <c r="E104" s="171"/>
      <c r="F104" s="173"/>
    </row>
    <row r="105" spans="1:6" ht="16" customHeight="1">
      <c r="A105" s="180" t="str">
        <f t="shared" si="2"/>
        <v/>
      </c>
      <c r="B105" s="171"/>
      <c r="C105" s="172"/>
      <c r="D105" s="171"/>
      <c r="E105" s="171"/>
      <c r="F105" s="173"/>
    </row>
    <row r="106" spans="1:6" ht="16" customHeight="1">
      <c r="A106" s="180" t="str">
        <f t="shared" si="2"/>
        <v/>
      </c>
      <c r="B106" s="171"/>
      <c r="C106" s="172"/>
      <c r="D106" s="171"/>
      <c r="E106" s="171"/>
      <c r="F106" s="173"/>
    </row>
    <row r="107" spans="1:6" ht="16" customHeight="1">
      <c r="A107" s="180" t="str">
        <f t="shared" si="2"/>
        <v/>
      </c>
      <c r="B107" s="171"/>
      <c r="C107" s="172"/>
      <c r="D107" s="171"/>
      <c r="E107" s="171"/>
      <c r="F107" s="173"/>
    </row>
    <row r="108" spans="1:6" ht="16" customHeight="1">
      <c r="A108" s="180" t="str">
        <f t="shared" si="2"/>
        <v/>
      </c>
      <c r="B108" s="171"/>
      <c r="C108" s="172"/>
      <c r="D108" s="171"/>
      <c r="E108" s="171"/>
      <c r="F108" s="173"/>
    </row>
    <row r="109" spans="1:6" ht="16" customHeight="1">
      <c r="A109" s="180" t="str">
        <f t="shared" si="2"/>
        <v/>
      </c>
      <c r="B109" s="171"/>
      <c r="C109" s="172"/>
      <c r="D109" s="171"/>
      <c r="E109" s="171"/>
      <c r="F109" s="173"/>
    </row>
    <row r="110" spans="1:6" ht="16" customHeight="1">
      <c r="A110" s="180" t="str">
        <f t="shared" si="2"/>
        <v/>
      </c>
      <c r="B110" s="171"/>
      <c r="C110" s="172"/>
      <c r="D110" s="171"/>
      <c r="E110" s="171"/>
      <c r="F110" s="173"/>
    </row>
    <row r="111" spans="1:6" ht="16" customHeight="1">
      <c r="A111" s="180" t="str">
        <f t="shared" si="2"/>
        <v/>
      </c>
      <c r="B111" s="171"/>
      <c r="C111" s="172"/>
      <c r="D111" s="171"/>
      <c r="E111" s="171"/>
      <c r="F111" s="173"/>
    </row>
    <row r="112" spans="1:6" ht="16" customHeight="1">
      <c r="A112" s="180" t="str">
        <f t="shared" si="2"/>
        <v/>
      </c>
      <c r="B112" s="171"/>
      <c r="C112" s="172"/>
      <c r="D112" s="171"/>
      <c r="E112" s="171"/>
      <c r="F112" s="173"/>
    </row>
    <row r="113" spans="1:6" ht="16" customHeight="1">
      <c r="A113" s="180" t="str">
        <f t="shared" si="2"/>
        <v/>
      </c>
      <c r="B113" s="171"/>
      <c r="C113" s="172"/>
      <c r="D113" s="171"/>
      <c r="E113" s="171"/>
      <c r="F113" s="173"/>
    </row>
    <row r="114" spans="1:6" ht="16" customHeight="1">
      <c r="A114" s="180" t="str">
        <f t="shared" si="2"/>
        <v/>
      </c>
      <c r="B114" s="171"/>
      <c r="C114" s="172"/>
      <c r="D114" s="171"/>
      <c r="E114" s="171"/>
      <c r="F114" s="173"/>
    </row>
    <row r="115" spans="1:6" ht="16" customHeight="1">
      <c r="A115" s="180" t="str">
        <f t="shared" si="2"/>
        <v/>
      </c>
      <c r="B115" s="171"/>
      <c r="C115" s="172"/>
      <c r="D115" s="171"/>
      <c r="E115" s="171"/>
      <c r="F115" s="173"/>
    </row>
    <row r="116" spans="1:6" ht="16" customHeight="1">
      <c r="A116" s="180" t="str">
        <f t="shared" si="2"/>
        <v/>
      </c>
      <c r="B116" s="171"/>
      <c r="C116" s="172"/>
      <c r="D116" s="171"/>
      <c r="E116" s="171"/>
      <c r="F116" s="173"/>
    </row>
    <row r="117" spans="1:6" ht="16" customHeight="1">
      <c r="A117" s="180" t="str">
        <f t="shared" si="2"/>
        <v/>
      </c>
      <c r="B117" s="171"/>
      <c r="C117" s="172"/>
      <c r="D117" s="171"/>
      <c r="E117" s="171"/>
      <c r="F117" s="173"/>
    </row>
    <row r="118" spans="1:6" ht="16" customHeight="1">
      <c r="A118" s="180" t="str">
        <f t="shared" si="2"/>
        <v/>
      </c>
      <c r="B118" s="171"/>
      <c r="C118" s="172"/>
      <c r="D118" s="171"/>
      <c r="E118" s="171"/>
      <c r="F118" s="173"/>
    </row>
    <row r="119" spans="1:6" ht="16" customHeight="1">
      <c r="A119" s="180" t="str">
        <f t="shared" si="2"/>
        <v/>
      </c>
      <c r="B119" s="171"/>
      <c r="C119" s="172"/>
      <c r="D119" s="171"/>
      <c r="E119" s="171"/>
      <c r="F119" s="173"/>
    </row>
    <row r="120" spans="1:6" ht="16" customHeight="1">
      <c r="A120" s="180" t="str">
        <f t="shared" si="2"/>
        <v/>
      </c>
      <c r="B120" s="171"/>
      <c r="C120" s="172"/>
      <c r="D120" s="171"/>
      <c r="E120" s="171"/>
      <c r="F120" s="173"/>
    </row>
    <row r="121" spans="1:6" ht="16" customHeight="1">
      <c r="A121" s="180" t="str">
        <f t="shared" si="2"/>
        <v/>
      </c>
      <c r="B121" s="171"/>
      <c r="C121" s="172"/>
      <c r="D121" s="171"/>
      <c r="E121" s="171"/>
      <c r="F121" s="173"/>
    </row>
    <row r="122" spans="1:6" ht="16" customHeight="1">
      <c r="A122" s="180" t="str">
        <f t="shared" si="2"/>
        <v/>
      </c>
      <c r="B122" s="171"/>
      <c r="C122" s="172"/>
      <c r="D122" s="171"/>
      <c r="E122" s="171"/>
      <c r="F122" s="173"/>
    </row>
    <row r="123" spans="1:6" ht="16" customHeight="1">
      <c r="A123" s="180" t="str">
        <f t="shared" si="2"/>
        <v/>
      </c>
      <c r="B123" s="171"/>
      <c r="C123" s="172"/>
      <c r="D123" s="171"/>
      <c r="E123" s="171"/>
      <c r="F123" s="173"/>
    </row>
    <row r="124" spans="1:6" ht="16" customHeight="1">
      <c r="A124" s="180" t="str">
        <f t="shared" si="2"/>
        <v/>
      </c>
      <c r="B124" s="171"/>
      <c r="C124" s="172"/>
      <c r="D124" s="171"/>
      <c r="E124" s="171"/>
      <c r="F124" s="173"/>
    </row>
    <row r="125" spans="1:6" ht="16" customHeight="1">
      <c r="A125" s="180" t="str">
        <f t="shared" si="2"/>
        <v/>
      </c>
      <c r="B125" s="171"/>
      <c r="C125" s="172"/>
      <c r="D125" s="171"/>
      <c r="E125" s="171"/>
      <c r="F125" s="173"/>
    </row>
    <row r="126" spans="1:6" ht="16" customHeight="1">
      <c r="A126" s="180" t="str">
        <f t="shared" si="2"/>
        <v/>
      </c>
      <c r="B126" s="171"/>
      <c r="C126" s="172"/>
      <c r="D126" s="171"/>
      <c r="E126" s="171"/>
      <c r="F126" s="173"/>
    </row>
    <row r="127" spans="1:6" ht="16" customHeight="1">
      <c r="A127" s="180" t="str">
        <f t="shared" si="2"/>
        <v/>
      </c>
      <c r="B127" s="171"/>
      <c r="C127" s="172"/>
      <c r="D127" s="171"/>
      <c r="E127" s="171"/>
      <c r="F127" s="173"/>
    </row>
    <row r="128" spans="1:6" ht="16" customHeight="1">
      <c r="A128" s="180" t="str">
        <f t="shared" si="2"/>
        <v/>
      </c>
      <c r="B128" s="171"/>
      <c r="C128" s="172"/>
      <c r="D128" s="171"/>
      <c r="E128" s="171"/>
      <c r="F128" s="173"/>
    </row>
    <row r="129" spans="1:6" ht="16" customHeight="1">
      <c r="A129" s="180" t="str">
        <f t="shared" si="2"/>
        <v/>
      </c>
      <c r="B129" s="171"/>
      <c r="C129" s="172"/>
      <c r="D129" s="171"/>
      <c r="E129" s="171"/>
      <c r="F129" s="173"/>
    </row>
    <row r="130" spans="1:6" ht="16" customHeight="1">
      <c r="A130" s="180" t="str">
        <f t="shared" si="2"/>
        <v/>
      </c>
      <c r="B130" s="171"/>
      <c r="C130" s="172"/>
      <c r="D130" s="171"/>
      <c r="E130" s="171"/>
      <c r="F130" s="173"/>
    </row>
    <row r="131" spans="1:6" ht="16" customHeight="1">
      <c r="A131" s="180" t="str">
        <f t="shared" si="2"/>
        <v/>
      </c>
      <c r="B131" s="171"/>
      <c r="C131" s="172"/>
      <c r="D131" s="171"/>
      <c r="E131" s="171"/>
      <c r="F131" s="173"/>
    </row>
    <row r="132" spans="1:6" ht="16" customHeight="1">
      <c r="A132" s="180" t="str">
        <f t="shared" si="2"/>
        <v/>
      </c>
      <c r="B132" s="171"/>
      <c r="C132" s="172"/>
      <c r="D132" s="171"/>
      <c r="E132" s="171"/>
      <c r="F132" s="173"/>
    </row>
    <row r="133" spans="1:6" ht="16" customHeight="1">
      <c r="A133" s="180" t="str">
        <f t="shared" si="2"/>
        <v/>
      </c>
      <c r="B133" s="171"/>
      <c r="C133" s="172"/>
      <c r="D133" s="171"/>
      <c r="E133" s="171"/>
      <c r="F133" s="173"/>
    </row>
    <row r="134" spans="1:6" ht="16" customHeight="1">
      <c r="A134" s="180" t="str">
        <f t="shared" si="2"/>
        <v/>
      </c>
      <c r="B134" s="171"/>
      <c r="C134" s="172"/>
      <c r="D134" s="171"/>
      <c r="E134" s="171"/>
      <c r="F134" s="173"/>
    </row>
    <row r="135" spans="1:6" ht="16" customHeight="1">
      <c r="A135" s="180" t="str">
        <f t="shared" si="2"/>
        <v/>
      </c>
      <c r="B135" s="171"/>
      <c r="C135" s="172"/>
      <c r="D135" s="171"/>
      <c r="E135" s="171"/>
      <c r="F135" s="173"/>
    </row>
    <row r="136" spans="1:6" ht="16" customHeight="1">
      <c r="A136" s="180" t="str">
        <f t="shared" si="2"/>
        <v/>
      </c>
      <c r="B136" s="171"/>
      <c r="C136" s="172"/>
      <c r="D136" s="171"/>
      <c r="E136" s="171"/>
      <c r="F136" s="173"/>
    </row>
    <row r="137" spans="1:6" ht="16" customHeight="1">
      <c r="A137" s="180" t="str">
        <f t="shared" si="2"/>
        <v/>
      </c>
      <c r="B137" s="171"/>
      <c r="C137" s="172"/>
      <c r="D137" s="171"/>
      <c r="E137" s="171"/>
      <c r="F137" s="173"/>
    </row>
    <row r="138" spans="1:6" ht="16" customHeight="1">
      <c r="A138" s="180" t="str">
        <f t="shared" si="2"/>
        <v/>
      </c>
      <c r="B138" s="171"/>
      <c r="C138" s="172"/>
      <c r="D138" s="171"/>
      <c r="E138" s="171"/>
      <c r="F138" s="173"/>
    </row>
    <row r="139" spans="1:6" ht="16" customHeight="1">
      <c r="A139" s="180" t="str">
        <f t="shared" si="2"/>
        <v/>
      </c>
      <c r="B139" s="171"/>
      <c r="C139" s="172"/>
      <c r="D139" s="171"/>
      <c r="E139" s="171"/>
      <c r="F139" s="173"/>
    </row>
    <row r="140" spans="1:6" ht="16" customHeight="1">
      <c r="A140" s="180" t="str">
        <f t="shared" si="2"/>
        <v/>
      </c>
      <c r="B140" s="171"/>
      <c r="C140" s="172"/>
      <c r="D140" s="171"/>
      <c r="E140" s="171"/>
      <c r="F140" s="173"/>
    </row>
    <row r="141" spans="1:6" ht="16" customHeight="1">
      <c r="A141" s="180" t="str">
        <f t="shared" si="2"/>
        <v/>
      </c>
      <c r="B141" s="171"/>
      <c r="C141" s="172"/>
      <c r="D141" s="171"/>
      <c r="E141" s="171"/>
      <c r="F141" s="173"/>
    </row>
    <row r="142" spans="1:6" ht="16" customHeight="1">
      <c r="A142" s="180" t="str">
        <f t="shared" ref="A142:A205" si="3">IF(B142="","",ROW()-2)</f>
        <v/>
      </c>
      <c r="B142" s="171"/>
      <c r="C142" s="172"/>
      <c r="D142" s="171"/>
      <c r="E142" s="171"/>
      <c r="F142" s="173"/>
    </row>
    <row r="143" spans="1:6" ht="16" customHeight="1">
      <c r="A143" s="180" t="str">
        <f t="shared" si="3"/>
        <v/>
      </c>
      <c r="B143" s="171"/>
      <c r="C143" s="172"/>
      <c r="D143" s="171"/>
      <c r="E143" s="171"/>
      <c r="F143" s="173"/>
    </row>
    <row r="144" spans="1:6" ht="16" customHeight="1">
      <c r="A144" s="180" t="str">
        <f t="shared" si="3"/>
        <v/>
      </c>
      <c r="B144" s="171"/>
      <c r="C144" s="172"/>
      <c r="D144" s="171"/>
      <c r="E144" s="171"/>
      <c r="F144" s="173"/>
    </row>
    <row r="145" spans="1:6" ht="16" customHeight="1">
      <c r="A145" s="180" t="str">
        <f t="shared" si="3"/>
        <v/>
      </c>
      <c r="B145" s="171"/>
      <c r="C145" s="172"/>
      <c r="D145" s="171"/>
      <c r="E145" s="171"/>
      <c r="F145" s="173"/>
    </row>
    <row r="146" spans="1:6" ht="16" customHeight="1">
      <c r="A146" s="180" t="str">
        <f t="shared" si="3"/>
        <v/>
      </c>
      <c r="B146" s="171"/>
      <c r="C146" s="172"/>
      <c r="D146" s="171"/>
      <c r="E146" s="171"/>
      <c r="F146" s="173"/>
    </row>
    <row r="147" spans="1:6" ht="16" customHeight="1">
      <c r="A147" s="180" t="str">
        <f t="shared" si="3"/>
        <v/>
      </c>
      <c r="B147" s="171"/>
      <c r="C147" s="172"/>
      <c r="D147" s="171"/>
      <c r="E147" s="171"/>
      <c r="F147" s="173"/>
    </row>
    <row r="148" spans="1:6" ht="16" customHeight="1">
      <c r="A148" s="180" t="str">
        <f t="shared" si="3"/>
        <v/>
      </c>
      <c r="B148" s="171"/>
      <c r="C148" s="172"/>
      <c r="D148" s="171"/>
      <c r="E148" s="171"/>
      <c r="F148" s="173"/>
    </row>
    <row r="149" spans="1:6" ht="16" customHeight="1">
      <c r="A149" s="180" t="str">
        <f t="shared" si="3"/>
        <v/>
      </c>
      <c r="B149" s="171"/>
      <c r="C149" s="172"/>
      <c r="D149" s="171"/>
      <c r="E149" s="171"/>
      <c r="F149" s="173"/>
    </row>
    <row r="150" spans="1:6" ht="16" customHeight="1">
      <c r="A150" s="180" t="str">
        <f t="shared" si="3"/>
        <v/>
      </c>
      <c r="B150" s="171"/>
      <c r="C150" s="172"/>
      <c r="D150" s="171"/>
      <c r="E150" s="171"/>
      <c r="F150" s="173"/>
    </row>
    <row r="151" spans="1:6" ht="16" customHeight="1">
      <c r="A151" s="180" t="str">
        <f t="shared" si="3"/>
        <v/>
      </c>
      <c r="B151" s="171"/>
      <c r="C151" s="172"/>
      <c r="D151" s="171"/>
      <c r="E151" s="171"/>
      <c r="F151" s="173"/>
    </row>
    <row r="152" spans="1:6" ht="16" customHeight="1">
      <c r="A152" s="180" t="str">
        <f t="shared" si="3"/>
        <v/>
      </c>
      <c r="B152" s="171"/>
      <c r="C152" s="172"/>
      <c r="D152" s="171"/>
      <c r="E152" s="171"/>
      <c r="F152" s="173"/>
    </row>
    <row r="153" spans="1:6" ht="16" customHeight="1">
      <c r="A153" s="180" t="str">
        <f t="shared" si="3"/>
        <v/>
      </c>
      <c r="B153" s="171"/>
      <c r="C153" s="172"/>
      <c r="D153" s="171"/>
      <c r="E153" s="171"/>
      <c r="F153" s="173"/>
    </row>
    <row r="154" spans="1:6" ht="16" customHeight="1">
      <c r="A154" s="180" t="str">
        <f t="shared" si="3"/>
        <v/>
      </c>
      <c r="B154" s="171"/>
      <c r="C154" s="172"/>
      <c r="D154" s="171"/>
      <c r="E154" s="171"/>
      <c r="F154" s="173"/>
    </row>
    <row r="155" spans="1:6" ht="16" customHeight="1">
      <c r="A155" s="180" t="str">
        <f t="shared" si="3"/>
        <v/>
      </c>
      <c r="B155" s="171"/>
      <c r="C155" s="172"/>
      <c r="D155" s="171"/>
      <c r="E155" s="171"/>
      <c r="F155" s="173"/>
    </row>
    <row r="156" spans="1:6" ht="16" customHeight="1">
      <c r="A156" s="180" t="str">
        <f t="shared" si="3"/>
        <v/>
      </c>
      <c r="B156" s="171"/>
      <c r="C156" s="172"/>
      <c r="D156" s="171"/>
      <c r="E156" s="171"/>
      <c r="F156" s="173"/>
    </row>
    <row r="157" spans="1:6" ht="16" customHeight="1">
      <c r="A157" s="180" t="str">
        <f t="shared" si="3"/>
        <v/>
      </c>
      <c r="B157" s="171"/>
      <c r="C157" s="172"/>
      <c r="D157" s="171"/>
      <c r="E157" s="171"/>
      <c r="F157" s="173"/>
    </row>
    <row r="158" spans="1:6" ht="16" customHeight="1">
      <c r="A158" s="180" t="str">
        <f t="shared" si="3"/>
        <v/>
      </c>
      <c r="B158" s="171"/>
      <c r="C158" s="172"/>
      <c r="D158" s="171"/>
      <c r="E158" s="171"/>
      <c r="F158" s="173"/>
    </row>
    <row r="159" spans="1:6" ht="16" customHeight="1">
      <c r="A159" s="180" t="str">
        <f t="shared" si="3"/>
        <v/>
      </c>
      <c r="B159" s="171"/>
      <c r="C159" s="172"/>
      <c r="D159" s="171"/>
      <c r="E159" s="171"/>
      <c r="F159" s="173"/>
    </row>
    <row r="160" spans="1:6" ht="16" customHeight="1">
      <c r="A160" s="180" t="str">
        <f t="shared" si="3"/>
        <v/>
      </c>
      <c r="B160" s="171"/>
      <c r="C160" s="172"/>
      <c r="D160" s="171"/>
      <c r="E160" s="171"/>
      <c r="F160" s="173"/>
    </row>
    <row r="161" spans="1:6" ht="16" customHeight="1">
      <c r="A161" s="180" t="str">
        <f t="shared" si="3"/>
        <v/>
      </c>
      <c r="B161" s="171"/>
      <c r="C161" s="172"/>
      <c r="D161" s="171"/>
      <c r="E161" s="171"/>
      <c r="F161" s="173"/>
    </row>
    <row r="162" spans="1:6" ht="16" customHeight="1">
      <c r="A162" s="180" t="str">
        <f t="shared" si="3"/>
        <v/>
      </c>
      <c r="B162" s="171"/>
      <c r="C162" s="172"/>
      <c r="D162" s="171"/>
      <c r="E162" s="171"/>
      <c r="F162" s="173"/>
    </row>
    <row r="163" spans="1:6" ht="16" customHeight="1">
      <c r="A163" s="180" t="str">
        <f t="shared" si="3"/>
        <v/>
      </c>
      <c r="B163" s="171"/>
      <c r="C163" s="172"/>
      <c r="D163" s="171"/>
      <c r="E163" s="171"/>
      <c r="F163" s="173"/>
    </row>
    <row r="164" spans="1:6" ht="16" customHeight="1">
      <c r="A164" s="180" t="str">
        <f t="shared" si="3"/>
        <v/>
      </c>
      <c r="B164" s="171"/>
      <c r="C164" s="172"/>
      <c r="D164" s="171"/>
      <c r="E164" s="171"/>
      <c r="F164" s="173"/>
    </row>
    <row r="165" spans="1:6" ht="16" customHeight="1">
      <c r="A165" s="180" t="str">
        <f t="shared" si="3"/>
        <v/>
      </c>
      <c r="B165" s="171"/>
      <c r="C165" s="172"/>
      <c r="D165" s="171"/>
      <c r="E165" s="171"/>
      <c r="F165" s="173"/>
    </row>
    <row r="166" spans="1:6" ht="16" customHeight="1">
      <c r="A166" s="180" t="str">
        <f t="shared" si="3"/>
        <v/>
      </c>
      <c r="B166" s="171"/>
      <c r="C166" s="172"/>
      <c r="D166" s="171"/>
      <c r="E166" s="171"/>
      <c r="F166" s="173"/>
    </row>
    <row r="167" spans="1:6" ht="16" customHeight="1">
      <c r="A167" s="180" t="str">
        <f t="shared" si="3"/>
        <v/>
      </c>
      <c r="B167" s="171"/>
      <c r="C167" s="172"/>
      <c r="D167" s="171"/>
      <c r="E167" s="171"/>
      <c r="F167" s="173"/>
    </row>
    <row r="168" spans="1:6" ht="16" customHeight="1">
      <c r="A168" s="180" t="str">
        <f t="shared" si="3"/>
        <v/>
      </c>
      <c r="B168" s="171"/>
      <c r="C168" s="172"/>
      <c r="D168" s="171"/>
      <c r="E168" s="171"/>
      <c r="F168" s="173"/>
    </row>
    <row r="169" spans="1:6" ht="16" customHeight="1">
      <c r="A169" s="180" t="str">
        <f t="shared" si="3"/>
        <v/>
      </c>
      <c r="B169" s="171"/>
      <c r="C169" s="172"/>
      <c r="D169" s="171"/>
      <c r="E169" s="171"/>
      <c r="F169" s="173"/>
    </row>
    <row r="170" spans="1:6" ht="16" customHeight="1">
      <c r="A170" s="180" t="str">
        <f t="shared" si="3"/>
        <v/>
      </c>
      <c r="B170" s="171"/>
      <c r="C170" s="172"/>
      <c r="D170" s="171"/>
      <c r="E170" s="171"/>
      <c r="F170" s="173"/>
    </row>
    <row r="171" spans="1:6" ht="16" customHeight="1">
      <c r="A171" s="180" t="str">
        <f t="shared" si="3"/>
        <v/>
      </c>
      <c r="B171" s="171"/>
      <c r="C171" s="172"/>
      <c r="D171" s="171"/>
      <c r="E171" s="171"/>
      <c r="F171" s="173"/>
    </row>
    <row r="172" spans="1:6" ht="16" customHeight="1">
      <c r="A172" s="180" t="str">
        <f t="shared" si="3"/>
        <v/>
      </c>
      <c r="B172" s="171"/>
      <c r="C172" s="172"/>
      <c r="D172" s="171"/>
      <c r="E172" s="171"/>
      <c r="F172" s="173"/>
    </row>
    <row r="173" spans="1:6" ht="16" customHeight="1">
      <c r="A173" s="180" t="str">
        <f t="shared" si="3"/>
        <v/>
      </c>
      <c r="B173" s="171"/>
      <c r="C173" s="172"/>
      <c r="D173" s="171"/>
      <c r="E173" s="171"/>
      <c r="F173" s="173"/>
    </row>
    <row r="174" spans="1:6" ht="16" customHeight="1">
      <c r="A174" s="180" t="str">
        <f t="shared" si="3"/>
        <v/>
      </c>
      <c r="B174" s="171"/>
      <c r="C174" s="172"/>
      <c r="D174" s="171"/>
      <c r="E174" s="171"/>
      <c r="F174" s="173"/>
    </row>
    <row r="175" spans="1:6" ht="16" customHeight="1">
      <c r="A175" s="180" t="str">
        <f t="shared" si="3"/>
        <v/>
      </c>
      <c r="B175" s="171"/>
      <c r="C175" s="172"/>
      <c r="D175" s="171"/>
      <c r="E175" s="171"/>
      <c r="F175" s="173"/>
    </row>
    <row r="176" spans="1:6" ht="16" customHeight="1">
      <c r="A176" s="180" t="str">
        <f t="shared" si="3"/>
        <v/>
      </c>
      <c r="B176" s="171"/>
      <c r="C176" s="172"/>
      <c r="D176" s="171"/>
      <c r="E176" s="171"/>
      <c r="F176" s="173"/>
    </row>
    <row r="177" spans="1:6" ht="16" customHeight="1">
      <c r="A177" s="180" t="str">
        <f t="shared" si="3"/>
        <v/>
      </c>
      <c r="B177" s="171"/>
      <c r="C177" s="172"/>
      <c r="D177" s="171"/>
      <c r="E177" s="171"/>
      <c r="F177" s="173"/>
    </row>
    <row r="178" spans="1:6" ht="16" customHeight="1">
      <c r="A178" s="180" t="str">
        <f t="shared" si="3"/>
        <v/>
      </c>
      <c r="B178" s="171"/>
      <c r="C178" s="172"/>
      <c r="D178" s="171"/>
      <c r="E178" s="171"/>
      <c r="F178" s="173"/>
    </row>
    <row r="179" spans="1:6" ht="16" customHeight="1">
      <c r="A179" s="180" t="str">
        <f t="shared" si="3"/>
        <v/>
      </c>
      <c r="B179" s="171"/>
      <c r="C179" s="172"/>
      <c r="D179" s="171"/>
      <c r="E179" s="171"/>
      <c r="F179" s="173"/>
    </row>
    <row r="180" spans="1:6" ht="16" customHeight="1">
      <c r="A180" s="180" t="str">
        <f t="shared" si="3"/>
        <v/>
      </c>
      <c r="B180" s="171"/>
      <c r="C180" s="172"/>
      <c r="D180" s="171"/>
      <c r="E180" s="171"/>
      <c r="F180" s="173"/>
    </row>
    <row r="181" spans="1:6" ht="16" customHeight="1">
      <c r="A181" s="180" t="str">
        <f t="shared" si="3"/>
        <v/>
      </c>
      <c r="B181" s="171"/>
      <c r="C181" s="172"/>
      <c r="D181" s="171"/>
      <c r="E181" s="171"/>
      <c r="F181" s="173"/>
    </row>
    <row r="182" spans="1:6" ht="16" customHeight="1">
      <c r="A182" s="180" t="str">
        <f t="shared" si="3"/>
        <v/>
      </c>
      <c r="B182" s="171"/>
      <c r="C182" s="172"/>
      <c r="D182" s="171"/>
      <c r="E182" s="171"/>
      <c r="F182" s="173"/>
    </row>
    <row r="183" spans="1:6" ht="16" customHeight="1">
      <c r="A183" s="180" t="str">
        <f t="shared" si="3"/>
        <v/>
      </c>
      <c r="B183" s="171"/>
      <c r="C183" s="172"/>
      <c r="D183" s="171"/>
      <c r="E183" s="171"/>
      <c r="F183" s="173"/>
    </row>
    <row r="184" spans="1:6" ht="16" customHeight="1">
      <c r="A184" s="180" t="str">
        <f t="shared" si="3"/>
        <v/>
      </c>
      <c r="B184" s="171"/>
      <c r="C184" s="172"/>
      <c r="D184" s="171"/>
      <c r="E184" s="171"/>
      <c r="F184" s="173"/>
    </row>
    <row r="185" spans="1:6" ht="16" customHeight="1">
      <c r="A185" s="180" t="str">
        <f t="shared" si="3"/>
        <v/>
      </c>
      <c r="B185" s="171"/>
      <c r="C185" s="172"/>
      <c r="D185" s="171"/>
      <c r="E185" s="171"/>
      <c r="F185" s="173"/>
    </row>
    <row r="186" spans="1:6" ht="16" customHeight="1">
      <c r="A186" s="180" t="str">
        <f t="shared" si="3"/>
        <v/>
      </c>
      <c r="B186" s="171"/>
      <c r="C186" s="172"/>
      <c r="D186" s="171"/>
      <c r="E186" s="171"/>
      <c r="F186" s="173"/>
    </row>
    <row r="187" spans="1:6" ht="16" customHeight="1">
      <c r="A187" s="180" t="str">
        <f t="shared" si="3"/>
        <v/>
      </c>
      <c r="B187" s="171"/>
      <c r="C187" s="172"/>
      <c r="D187" s="171"/>
      <c r="E187" s="171"/>
      <c r="F187" s="173"/>
    </row>
    <row r="188" spans="1:6" ht="16" customHeight="1">
      <c r="A188" s="180" t="str">
        <f t="shared" si="3"/>
        <v/>
      </c>
      <c r="B188" s="171"/>
      <c r="C188" s="172"/>
      <c r="D188" s="171"/>
      <c r="E188" s="171"/>
      <c r="F188" s="173"/>
    </row>
    <row r="189" spans="1:6" ht="16" customHeight="1">
      <c r="A189" s="180" t="str">
        <f t="shared" si="3"/>
        <v/>
      </c>
      <c r="B189" s="171"/>
      <c r="C189" s="172"/>
      <c r="D189" s="171"/>
      <c r="E189" s="171"/>
      <c r="F189" s="173"/>
    </row>
    <row r="190" spans="1:6" ht="16" customHeight="1">
      <c r="A190" s="180" t="str">
        <f t="shared" si="3"/>
        <v/>
      </c>
      <c r="B190" s="171"/>
      <c r="C190" s="172"/>
      <c r="D190" s="171"/>
      <c r="E190" s="171"/>
      <c r="F190" s="173"/>
    </row>
    <row r="191" spans="1:6" ht="16" customHeight="1">
      <c r="A191" s="180" t="str">
        <f t="shared" si="3"/>
        <v/>
      </c>
      <c r="B191" s="171"/>
      <c r="C191" s="172"/>
      <c r="D191" s="171"/>
      <c r="E191" s="171"/>
      <c r="F191" s="173"/>
    </row>
    <row r="192" spans="1:6" ht="16" customHeight="1">
      <c r="A192" s="180" t="str">
        <f t="shared" si="3"/>
        <v/>
      </c>
      <c r="B192" s="171"/>
      <c r="C192" s="172"/>
      <c r="D192" s="171"/>
      <c r="E192" s="171"/>
      <c r="F192" s="173"/>
    </row>
    <row r="193" spans="1:6" ht="16" customHeight="1">
      <c r="A193" s="180" t="str">
        <f t="shared" si="3"/>
        <v/>
      </c>
      <c r="B193" s="171"/>
      <c r="C193" s="172"/>
      <c r="D193" s="171"/>
      <c r="E193" s="171"/>
      <c r="F193" s="173"/>
    </row>
    <row r="194" spans="1:6" ht="16" customHeight="1">
      <c r="A194" s="180" t="str">
        <f t="shared" si="3"/>
        <v/>
      </c>
      <c r="B194" s="171"/>
      <c r="C194" s="172"/>
      <c r="D194" s="171"/>
      <c r="E194" s="171"/>
      <c r="F194" s="173"/>
    </row>
    <row r="195" spans="1:6" ht="16" customHeight="1">
      <c r="A195" s="180" t="str">
        <f t="shared" si="3"/>
        <v/>
      </c>
      <c r="B195" s="171"/>
      <c r="C195" s="172"/>
      <c r="D195" s="171"/>
      <c r="E195" s="171"/>
      <c r="F195" s="173"/>
    </row>
    <row r="196" spans="1:6" ht="16" customHeight="1">
      <c r="A196" s="180" t="str">
        <f t="shared" si="3"/>
        <v/>
      </c>
      <c r="B196" s="171"/>
      <c r="C196" s="172"/>
      <c r="D196" s="171"/>
      <c r="E196" s="171"/>
      <c r="F196" s="173"/>
    </row>
    <row r="197" spans="1:6" ht="16" customHeight="1">
      <c r="A197" s="180" t="str">
        <f t="shared" si="3"/>
        <v/>
      </c>
      <c r="B197" s="171"/>
      <c r="C197" s="172"/>
      <c r="D197" s="171"/>
      <c r="E197" s="171"/>
      <c r="F197" s="173"/>
    </row>
    <row r="198" spans="1:6" ht="16" customHeight="1">
      <c r="A198" s="180" t="str">
        <f t="shared" si="3"/>
        <v/>
      </c>
      <c r="B198" s="171"/>
      <c r="C198" s="172"/>
      <c r="D198" s="171"/>
      <c r="E198" s="171"/>
      <c r="F198" s="173"/>
    </row>
    <row r="199" spans="1:6" ht="16" customHeight="1">
      <c r="A199" s="180" t="str">
        <f t="shared" si="3"/>
        <v/>
      </c>
      <c r="B199" s="171"/>
      <c r="C199" s="172"/>
      <c r="D199" s="171"/>
      <c r="E199" s="171"/>
      <c r="F199" s="173"/>
    </row>
    <row r="200" spans="1:6" ht="16" customHeight="1">
      <c r="A200" s="180" t="str">
        <f t="shared" si="3"/>
        <v/>
      </c>
      <c r="B200" s="171"/>
      <c r="C200" s="172"/>
      <c r="D200" s="171"/>
      <c r="E200" s="171"/>
      <c r="F200" s="173"/>
    </row>
    <row r="201" spans="1:6" ht="16" customHeight="1">
      <c r="A201" s="180" t="str">
        <f t="shared" si="3"/>
        <v/>
      </c>
      <c r="B201" s="171"/>
      <c r="C201" s="172"/>
      <c r="D201" s="171"/>
      <c r="E201" s="171"/>
      <c r="F201" s="173"/>
    </row>
    <row r="202" spans="1:6" ht="16" customHeight="1">
      <c r="A202" s="180" t="str">
        <f t="shared" si="3"/>
        <v/>
      </c>
      <c r="B202" s="171"/>
      <c r="C202" s="172"/>
      <c r="D202" s="171"/>
      <c r="E202" s="171"/>
      <c r="F202" s="173"/>
    </row>
    <row r="203" spans="1:6" ht="16" customHeight="1">
      <c r="A203" s="180" t="str">
        <f t="shared" si="3"/>
        <v/>
      </c>
      <c r="B203" s="171"/>
      <c r="C203" s="172"/>
      <c r="D203" s="171"/>
      <c r="E203" s="171"/>
      <c r="F203" s="173"/>
    </row>
    <row r="204" spans="1:6" ht="16" customHeight="1">
      <c r="A204" s="180" t="str">
        <f t="shared" si="3"/>
        <v/>
      </c>
      <c r="B204" s="171"/>
      <c r="C204" s="172"/>
      <c r="D204" s="171"/>
      <c r="E204" s="171"/>
      <c r="F204" s="173"/>
    </row>
    <row r="205" spans="1:6" ht="16" customHeight="1">
      <c r="A205" s="180" t="str">
        <f t="shared" si="3"/>
        <v/>
      </c>
      <c r="B205" s="171"/>
      <c r="C205" s="172"/>
      <c r="D205" s="171"/>
      <c r="E205" s="171"/>
      <c r="F205" s="173"/>
    </row>
    <row r="206" spans="1:6" ht="16" customHeight="1">
      <c r="A206" s="180" t="str">
        <f t="shared" ref="A206:A269" si="4">IF(B206="","",ROW()-2)</f>
        <v/>
      </c>
      <c r="B206" s="171"/>
      <c r="C206" s="172"/>
      <c r="D206" s="171"/>
      <c r="E206" s="171"/>
      <c r="F206" s="173"/>
    </row>
    <row r="207" spans="1:6" ht="16" customHeight="1">
      <c r="A207" s="180" t="str">
        <f t="shared" si="4"/>
        <v/>
      </c>
      <c r="B207" s="171"/>
      <c r="C207" s="172"/>
      <c r="D207" s="171"/>
      <c r="E207" s="171"/>
      <c r="F207" s="173"/>
    </row>
    <row r="208" spans="1:6" ht="16" customHeight="1">
      <c r="A208" s="180" t="str">
        <f t="shared" si="4"/>
        <v/>
      </c>
      <c r="B208" s="171"/>
      <c r="C208" s="172"/>
      <c r="D208" s="171"/>
      <c r="E208" s="171"/>
      <c r="F208" s="173"/>
    </row>
    <row r="209" spans="1:6" ht="16" customHeight="1">
      <c r="A209" s="180" t="str">
        <f t="shared" si="4"/>
        <v/>
      </c>
      <c r="B209" s="171"/>
      <c r="C209" s="172"/>
      <c r="D209" s="171"/>
      <c r="E209" s="171"/>
      <c r="F209" s="173"/>
    </row>
    <row r="210" spans="1:6" ht="16" customHeight="1">
      <c r="A210" s="180" t="str">
        <f t="shared" si="4"/>
        <v/>
      </c>
      <c r="B210" s="171"/>
      <c r="C210" s="172"/>
      <c r="D210" s="171"/>
      <c r="E210" s="171"/>
      <c r="F210" s="173"/>
    </row>
    <row r="211" spans="1:6" ht="16" customHeight="1">
      <c r="A211" s="180" t="str">
        <f t="shared" si="4"/>
        <v/>
      </c>
      <c r="B211" s="171"/>
      <c r="C211" s="172"/>
      <c r="D211" s="171"/>
      <c r="E211" s="171"/>
      <c r="F211" s="173"/>
    </row>
    <row r="212" spans="1:6" ht="16" customHeight="1">
      <c r="A212" s="180" t="str">
        <f t="shared" si="4"/>
        <v/>
      </c>
      <c r="B212" s="171"/>
      <c r="C212" s="172"/>
      <c r="D212" s="171"/>
      <c r="E212" s="171"/>
      <c r="F212" s="173"/>
    </row>
    <row r="213" spans="1:6" ht="16" customHeight="1">
      <c r="A213" s="180" t="str">
        <f t="shared" si="4"/>
        <v/>
      </c>
      <c r="B213" s="171"/>
      <c r="C213" s="172"/>
      <c r="D213" s="171"/>
      <c r="E213" s="171"/>
      <c r="F213" s="173"/>
    </row>
    <row r="214" spans="1:6" ht="16" customHeight="1">
      <c r="A214" s="180" t="str">
        <f t="shared" si="4"/>
        <v/>
      </c>
      <c r="B214" s="171"/>
      <c r="C214" s="172"/>
      <c r="D214" s="171"/>
      <c r="E214" s="171"/>
      <c r="F214" s="173"/>
    </row>
    <row r="215" spans="1:6" ht="16" customHeight="1">
      <c r="A215" s="180" t="str">
        <f t="shared" si="4"/>
        <v/>
      </c>
      <c r="B215" s="171"/>
      <c r="C215" s="172"/>
      <c r="D215" s="171"/>
      <c r="E215" s="171"/>
      <c r="F215" s="173"/>
    </row>
    <row r="216" spans="1:6" ht="16" customHeight="1">
      <c r="A216" s="180" t="str">
        <f t="shared" si="4"/>
        <v/>
      </c>
      <c r="B216" s="171"/>
      <c r="C216" s="172"/>
      <c r="D216" s="171"/>
      <c r="E216" s="171"/>
      <c r="F216" s="173"/>
    </row>
    <row r="217" spans="1:6" ht="16" customHeight="1">
      <c r="A217" s="180" t="str">
        <f t="shared" si="4"/>
        <v/>
      </c>
      <c r="B217" s="171"/>
      <c r="C217" s="172"/>
      <c r="D217" s="171"/>
      <c r="E217" s="171"/>
      <c r="F217" s="173"/>
    </row>
    <row r="218" spans="1:6" ht="16" customHeight="1">
      <c r="A218" s="180" t="str">
        <f t="shared" si="4"/>
        <v/>
      </c>
      <c r="B218" s="171"/>
      <c r="C218" s="172"/>
      <c r="D218" s="171"/>
      <c r="E218" s="171"/>
      <c r="F218" s="173"/>
    </row>
    <row r="219" spans="1:6" ht="16" customHeight="1">
      <c r="A219" s="180" t="str">
        <f t="shared" si="4"/>
        <v/>
      </c>
      <c r="B219" s="171"/>
      <c r="C219" s="172"/>
      <c r="D219" s="171"/>
      <c r="E219" s="171"/>
      <c r="F219" s="173"/>
    </row>
    <row r="220" spans="1:6" ht="16" customHeight="1">
      <c r="A220" s="180" t="str">
        <f t="shared" si="4"/>
        <v/>
      </c>
      <c r="B220" s="171"/>
      <c r="C220" s="172"/>
      <c r="D220" s="171"/>
      <c r="E220" s="171"/>
      <c r="F220" s="173"/>
    </row>
    <row r="221" spans="1:6" ht="16" customHeight="1">
      <c r="A221" s="180" t="str">
        <f t="shared" si="4"/>
        <v/>
      </c>
      <c r="B221" s="171"/>
      <c r="C221" s="172"/>
      <c r="D221" s="171"/>
      <c r="E221" s="171"/>
      <c r="F221" s="173"/>
    </row>
    <row r="222" spans="1:6" ht="16" customHeight="1">
      <c r="A222" s="180" t="str">
        <f t="shared" si="4"/>
        <v/>
      </c>
      <c r="B222" s="171"/>
      <c r="C222" s="172"/>
      <c r="D222" s="171"/>
      <c r="E222" s="171"/>
      <c r="F222" s="173"/>
    </row>
    <row r="223" spans="1:6" ht="16" customHeight="1">
      <c r="A223" s="180" t="str">
        <f t="shared" si="4"/>
        <v/>
      </c>
      <c r="B223" s="171"/>
      <c r="C223" s="172"/>
      <c r="D223" s="171"/>
      <c r="E223" s="171"/>
      <c r="F223" s="173"/>
    </row>
    <row r="224" spans="1:6" ht="16" customHeight="1">
      <c r="A224" s="180" t="str">
        <f t="shared" si="4"/>
        <v/>
      </c>
      <c r="B224" s="171"/>
      <c r="C224" s="172"/>
      <c r="D224" s="171"/>
      <c r="E224" s="171"/>
      <c r="F224" s="173"/>
    </row>
    <row r="225" spans="1:6" ht="16" customHeight="1">
      <c r="A225" s="180" t="str">
        <f t="shared" si="4"/>
        <v/>
      </c>
      <c r="B225" s="171"/>
      <c r="C225" s="172"/>
      <c r="D225" s="171"/>
      <c r="E225" s="171"/>
      <c r="F225" s="173"/>
    </row>
    <row r="226" spans="1:6" ht="16" customHeight="1">
      <c r="A226" s="180" t="str">
        <f t="shared" si="4"/>
        <v/>
      </c>
      <c r="B226" s="171"/>
      <c r="C226" s="172"/>
      <c r="D226" s="171"/>
      <c r="E226" s="171"/>
      <c r="F226" s="173"/>
    </row>
    <row r="227" spans="1:6" ht="16" customHeight="1">
      <c r="A227" s="180" t="str">
        <f t="shared" si="4"/>
        <v/>
      </c>
      <c r="B227" s="171"/>
      <c r="C227" s="172"/>
      <c r="D227" s="171"/>
      <c r="E227" s="171"/>
      <c r="F227" s="173"/>
    </row>
    <row r="228" spans="1:6" ht="16" customHeight="1">
      <c r="A228" s="180" t="str">
        <f t="shared" si="4"/>
        <v/>
      </c>
      <c r="B228" s="171"/>
      <c r="C228" s="172"/>
      <c r="D228" s="171"/>
      <c r="E228" s="171"/>
      <c r="F228" s="173"/>
    </row>
    <row r="229" spans="1:6" ht="16" customHeight="1">
      <c r="A229" s="180" t="str">
        <f t="shared" si="4"/>
        <v/>
      </c>
      <c r="B229" s="171"/>
      <c r="C229" s="172"/>
      <c r="D229" s="171"/>
      <c r="E229" s="171"/>
      <c r="F229" s="173"/>
    </row>
    <row r="230" spans="1:6" ht="16" customHeight="1">
      <c r="A230" s="180" t="str">
        <f t="shared" si="4"/>
        <v/>
      </c>
      <c r="B230" s="171"/>
      <c r="C230" s="172"/>
      <c r="D230" s="171"/>
      <c r="E230" s="171"/>
      <c r="F230" s="173"/>
    </row>
    <row r="231" spans="1:6" ht="16" customHeight="1">
      <c r="A231" s="180" t="str">
        <f t="shared" si="4"/>
        <v/>
      </c>
      <c r="B231" s="171"/>
      <c r="C231" s="172"/>
      <c r="D231" s="171"/>
      <c r="E231" s="171"/>
      <c r="F231" s="173"/>
    </row>
    <row r="232" spans="1:6" ht="16" customHeight="1">
      <c r="A232" s="180" t="str">
        <f t="shared" si="4"/>
        <v/>
      </c>
      <c r="B232" s="171"/>
      <c r="C232" s="172"/>
      <c r="D232" s="171"/>
      <c r="E232" s="171"/>
      <c r="F232" s="173"/>
    </row>
    <row r="233" spans="1:6" ht="16" customHeight="1">
      <c r="A233" s="180" t="str">
        <f t="shared" si="4"/>
        <v/>
      </c>
      <c r="B233" s="171"/>
      <c r="C233" s="172"/>
      <c r="D233" s="171"/>
      <c r="E233" s="171"/>
      <c r="F233" s="173"/>
    </row>
    <row r="234" spans="1:6" ht="16" customHeight="1">
      <c r="A234" s="180" t="str">
        <f t="shared" si="4"/>
        <v/>
      </c>
      <c r="B234" s="171"/>
      <c r="C234" s="172"/>
      <c r="D234" s="171"/>
      <c r="E234" s="171"/>
      <c r="F234" s="173"/>
    </row>
    <row r="235" spans="1:6" ht="16" customHeight="1">
      <c r="A235" s="180" t="str">
        <f t="shared" si="4"/>
        <v/>
      </c>
      <c r="B235" s="171"/>
      <c r="C235" s="172"/>
      <c r="D235" s="171"/>
      <c r="E235" s="171"/>
      <c r="F235" s="173"/>
    </row>
    <row r="236" spans="1:6" ht="16" customHeight="1">
      <c r="A236" s="180" t="str">
        <f t="shared" si="4"/>
        <v/>
      </c>
      <c r="B236" s="171"/>
      <c r="C236" s="172"/>
      <c r="D236" s="171"/>
      <c r="E236" s="171"/>
      <c r="F236" s="173"/>
    </row>
    <row r="237" spans="1:6" ht="16" customHeight="1">
      <c r="A237" s="180" t="str">
        <f t="shared" si="4"/>
        <v/>
      </c>
      <c r="B237" s="171"/>
      <c r="C237" s="172"/>
      <c r="D237" s="171"/>
      <c r="E237" s="171"/>
      <c r="F237" s="173"/>
    </row>
    <row r="238" spans="1:6" ht="16" customHeight="1">
      <c r="A238" s="180" t="str">
        <f t="shared" si="4"/>
        <v/>
      </c>
      <c r="B238" s="171"/>
      <c r="C238" s="172"/>
      <c r="D238" s="171"/>
      <c r="E238" s="171"/>
      <c r="F238" s="173"/>
    </row>
    <row r="239" spans="1:6" ht="16" customHeight="1">
      <c r="A239" s="180" t="str">
        <f t="shared" si="4"/>
        <v/>
      </c>
      <c r="B239" s="171"/>
      <c r="C239" s="172"/>
      <c r="D239" s="171"/>
      <c r="E239" s="171"/>
      <c r="F239" s="173"/>
    </row>
    <row r="240" spans="1:6" ht="16" customHeight="1">
      <c r="A240" s="180" t="str">
        <f t="shared" si="4"/>
        <v/>
      </c>
      <c r="B240" s="171"/>
      <c r="C240" s="172"/>
      <c r="D240" s="171"/>
      <c r="E240" s="171"/>
      <c r="F240" s="173"/>
    </row>
    <row r="241" spans="1:6" ht="16" customHeight="1">
      <c r="A241" s="180" t="str">
        <f t="shared" si="4"/>
        <v/>
      </c>
      <c r="B241" s="171"/>
      <c r="C241" s="172"/>
      <c r="D241" s="171"/>
      <c r="E241" s="171"/>
      <c r="F241" s="173"/>
    </row>
    <row r="242" spans="1:6" ht="16" customHeight="1">
      <c r="A242" s="180" t="str">
        <f t="shared" si="4"/>
        <v/>
      </c>
      <c r="B242" s="171"/>
      <c r="C242" s="172"/>
      <c r="D242" s="171"/>
      <c r="E242" s="171"/>
      <c r="F242" s="173"/>
    </row>
    <row r="243" spans="1:6" ht="16" customHeight="1">
      <c r="A243" s="180" t="str">
        <f t="shared" si="4"/>
        <v/>
      </c>
      <c r="B243" s="171"/>
      <c r="C243" s="172"/>
      <c r="D243" s="171"/>
      <c r="E243" s="171"/>
      <c r="F243" s="173"/>
    </row>
    <row r="244" spans="1:6" ht="16" customHeight="1">
      <c r="A244" s="180" t="str">
        <f t="shared" si="4"/>
        <v/>
      </c>
      <c r="B244" s="171"/>
      <c r="C244" s="172"/>
      <c r="D244" s="171"/>
      <c r="E244" s="171"/>
      <c r="F244" s="173"/>
    </row>
    <row r="245" spans="1:6" ht="16" customHeight="1">
      <c r="A245" s="180" t="str">
        <f t="shared" si="4"/>
        <v/>
      </c>
      <c r="B245" s="171"/>
      <c r="C245" s="172"/>
      <c r="D245" s="171"/>
      <c r="E245" s="171"/>
      <c r="F245" s="173"/>
    </row>
    <row r="246" spans="1:6" ht="16" customHeight="1">
      <c r="A246" s="180" t="str">
        <f t="shared" si="4"/>
        <v/>
      </c>
      <c r="B246" s="171"/>
      <c r="C246" s="172"/>
      <c r="D246" s="171"/>
      <c r="E246" s="171"/>
      <c r="F246" s="173"/>
    </row>
    <row r="247" spans="1:6" ht="16" customHeight="1">
      <c r="A247" s="180" t="str">
        <f t="shared" si="4"/>
        <v/>
      </c>
      <c r="B247" s="171"/>
      <c r="C247" s="172"/>
      <c r="D247" s="171"/>
      <c r="E247" s="171"/>
      <c r="F247" s="173"/>
    </row>
    <row r="248" spans="1:6" ht="16" customHeight="1">
      <c r="A248" s="180" t="str">
        <f t="shared" si="4"/>
        <v/>
      </c>
      <c r="B248" s="171"/>
      <c r="C248" s="172"/>
      <c r="D248" s="171"/>
      <c r="E248" s="171"/>
      <c r="F248" s="173"/>
    </row>
    <row r="249" spans="1:6" ht="16" customHeight="1">
      <c r="A249" s="180" t="str">
        <f t="shared" si="4"/>
        <v/>
      </c>
      <c r="B249" s="171"/>
      <c r="C249" s="172"/>
      <c r="D249" s="171"/>
      <c r="E249" s="171"/>
      <c r="F249" s="173"/>
    </row>
    <row r="250" spans="1:6" ht="16" customHeight="1">
      <c r="A250" s="180" t="str">
        <f t="shared" si="4"/>
        <v/>
      </c>
      <c r="B250" s="171"/>
      <c r="C250" s="172"/>
      <c r="D250" s="171"/>
      <c r="E250" s="171"/>
      <c r="F250" s="173"/>
    </row>
    <row r="251" spans="1:6" ht="16" customHeight="1">
      <c r="A251" s="180" t="str">
        <f t="shared" si="4"/>
        <v/>
      </c>
      <c r="B251" s="171"/>
      <c r="C251" s="172"/>
      <c r="D251" s="171"/>
      <c r="E251" s="171"/>
      <c r="F251" s="173"/>
    </row>
    <row r="252" spans="1:6" ht="16" customHeight="1">
      <c r="A252" s="180" t="str">
        <f t="shared" si="4"/>
        <v/>
      </c>
      <c r="B252" s="171"/>
      <c r="C252" s="172"/>
      <c r="D252" s="171"/>
      <c r="E252" s="171"/>
      <c r="F252" s="173"/>
    </row>
    <row r="253" spans="1:6" ht="16" customHeight="1">
      <c r="A253" s="180" t="str">
        <f t="shared" si="4"/>
        <v/>
      </c>
      <c r="B253" s="171"/>
      <c r="C253" s="172"/>
      <c r="D253" s="171"/>
      <c r="E253" s="171"/>
      <c r="F253" s="173"/>
    </row>
    <row r="254" spans="1:6" ht="16" customHeight="1">
      <c r="A254" s="180" t="str">
        <f t="shared" si="4"/>
        <v/>
      </c>
      <c r="B254" s="171"/>
      <c r="C254" s="172"/>
      <c r="D254" s="171"/>
      <c r="E254" s="171"/>
      <c r="F254" s="173"/>
    </row>
    <row r="255" spans="1:6" ht="16" customHeight="1">
      <c r="A255" s="180" t="str">
        <f t="shared" si="4"/>
        <v/>
      </c>
      <c r="B255" s="171"/>
      <c r="C255" s="172"/>
      <c r="D255" s="171"/>
      <c r="E255" s="171"/>
      <c r="F255" s="173"/>
    </row>
    <row r="256" spans="1:6" ht="16" customHeight="1">
      <c r="A256" s="180" t="str">
        <f t="shared" si="4"/>
        <v/>
      </c>
      <c r="B256" s="171"/>
      <c r="C256" s="172"/>
      <c r="D256" s="171"/>
      <c r="E256" s="171"/>
      <c r="F256" s="173"/>
    </row>
    <row r="257" spans="1:6" ht="16" customHeight="1">
      <c r="A257" s="180" t="str">
        <f t="shared" si="4"/>
        <v/>
      </c>
      <c r="B257" s="171"/>
      <c r="C257" s="172"/>
      <c r="D257" s="171"/>
      <c r="E257" s="171"/>
      <c r="F257" s="173"/>
    </row>
    <row r="258" spans="1:6" ht="16" customHeight="1">
      <c r="A258" s="180" t="str">
        <f t="shared" si="4"/>
        <v/>
      </c>
      <c r="B258" s="171"/>
      <c r="C258" s="172"/>
      <c r="D258" s="171"/>
      <c r="E258" s="171"/>
      <c r="F258" s="173"/>
    </row>
    <row r="259" spans="1:6" ht="16" customHeight="1">
      <c r="A259" s="180" t="str">
        <f t="shared" si="4"/>
        <v/>
      </c>
      <c r="B259" s="171"/>
      <c r="C259" s="172"/>
      <c r="D259" s="171"/>
      <c r="E259" s="171"/>
      <c r="F259" s="173"/>
    </row>
    <row r="260" spans="1:6" ht="16" customHeight="1">
      <c r="A260" s="180" t="str">
        <f t="shared" si="4"/>
        <v/>
      </c>
      <c r="B260" s="171"/>
      <c r="C260" s="172"/>
      <c r="D260" s="171"/>
      <c r="E260" s="171"/>
      <c r="F260" s="173"/>
    </row>
    <row r="261" spans="1:6" ht="16" customHeight="1">
      <c r="A261" s="180" t="str">
        <f t="shared" si="4"/>
        <v/>
      </c>
      <c r="B261" s="171"/>
      <c r="C261" s="172"/>
      <c r="D261" s="171"/>
      <c r="E261" s="171"/>
      <c r="F261" s="173"/>
    </row>
    <row r="262" spans="1:6" ht="16" customHeight="1">
      <c r="A262" s="180" t="str">
        <f t="shared" si="4"/>
        <v/>
      </c>
      <c r="B262" s="171"/>
      <c r="C262" s="172"/>
      <c r="D262" s="171"/>
      <c r="E262" s="171"/>
      <c r="F262" s="173"/>
    </row>
    <row r="263" spans="1:6" ht="16" customHeight="1">
      <c r="A263" s="180" t="str">
        <f t="shared" si="4"/>
        <v/>
      </c>
      <c r="B263" s="171"/>
      <c r="C263" s="172"/>
      <c r="D263" s="171"/>
      <c r="E263" s="171"/>
      <c r="F263" s="173"/>
    </row>
    <row r="264" spans="1:6" ht="16" customHeight="1">
      <c r="A264" s="180" t="str">
        <f t="shared" si="4"/>
        <v/>
      </c>
      <c r="B264" s="171"/>
      <c r="C264" s="172"/>
      <c r="D264" s="171"/>
      <c r="E264" s="171"/>
      <c r="F264" s="173"/>
    </row>
    <row r="265" spans="1:6" ht="16" customHeight="1">
      <c r="A265" s="180" t="str">
        <f t="shared" si="4"/>
        <v/>
      </c>
      <c r="B265" s="171"/>
      <c r="C265" s="172"/>
      <c r="D265" s="171"/>
      <c r="E265" s="171"/>
      <c r="F265" s="173"/>
    </row>
    <row r="266" spans="1:6" ht="16" customHeight="1">
      <c r="A266" s="180" t="str">
        <f t="shared" si="4"/>
        <v/>
      </c>
      <c r="B266" s="171"/>
      <c r="C266" s="172"/>
      <c r="D266" s="171"/>
      <c r="E266" s="171"/>
      <c r="F266" s="173"/>
    </row>
    <row r="267" spans="1:6" ht="16" customHeight="1">
      <c r="A267" s="180" t="str">
        <f t="shared" si="4"/>
        <v/>
      </c>
      <c r="B267" s="171"/>
      <c r="C267" s="172"/>
      <c r="D267" s="171"/>
      <c r="E267" s="171"/>
      <c r="F267" s="173"/>
    </row>
    <row r="268" spans="1:6" ht="16" customHeight="1">
      <c r="A268" s="180" t="str">
        <f t="shared" si="4"/>
        <v/>
      </c>
      <c r="B268" s="171"/>
      <c r="C268" s="172"/>
      <c r="D268" s="171"/>
      <c r="E268" s="171"/>
      <c r="F268" s="173"/>
    </row>
    <row r="269" spans="1:6" ht="16" customHeight="1">
      <c r="A269" s="180" t="str">
        <f t="shared" si="4"/>
        <v/>
      </c>
      <c r="B269" s="171"/>
      <c r="C269" s="172"/>
      <c r="D269" s="171"/>
      <c r="E269" s="171"/>
      <c r="F269" s="173"/>
    </row>
    <row r="270" spans="1:6" ht="16" customHeight="1">
      <c r="A270" s="180" t="str">
        <f t="shared" ref="A270:A333" si="5">IF(B270="","",ROW()-2)</f>
        <v/>
      </c>
      <c r="B270" s="171"/>
      <c r="C270" s="172"/>
      <c r="D270" s="171"/>
      <c r="E270" s="171"/>
      <c r="F270" s="173"/>
    </row>
    <row r="271" spans="1:6" ht="16" customHeight="1">
      <c r="A271" s="180" t="str">
        <f t="shared" si="5"/>
        <v/>
      </c>
      <c r="B271" s="171"/>
      <c r="C271" s="172"/>
      <c r="D271" s="171"/>
      <c r="E271" s="171"/>
      <c r="F271" s="173"/>
    </row>
    <row r="272" spans="1:6" ht="16" customHeight="1">
      <c r="A272" s="180" t="str">
        <f t="shared" si="5"/>
        <v/>
      </c>
      <c r="B272" s="171"/>
      <c r="C272" s="172"/>
      <c r="D272" s="171"/>
      <c r="E272" s="171"/>
      <c r="F272" s="173"/>
    </row>
    <row r="273" spans="1:6" ht="16" customHeight="1">
      <c r="A273" s="180" t="str">
        <f t="shared" si="5"/>
        <v/>
      </c>
      <c r="B273" s="171"/>
      <c r="C273" s="172"/>
      <c r="D273" s="171"/>
      <c r="E273" s="171"/>
      <c r="F273" s="173"/>
    </row>
    <row r="274" spans="1:6" ht="16" customHeight="1">
      <c r="A274" s="180" t="str">
        <f t="shared" si="5"/>
        <v/>
      </c>
      <c r="B274" s="171"/>
      <c r="C274" s="172"/>
      <c r="D274" s="171"/>
      <c r="E274" s="171"/>
      <c r="F274" s="173"/>
    </row>
    <row r="275" spans="1:6" ht="16" customHeight="1">
      <c r="A275" s="180" t="str">
        <f t="shared" si="5"/>
        <v/>
      </c>
      <c r="B275" s="171"/>
      <c r="C275" s="172"/>
      <c r="D275" s="171"/>
      <c r="E275" s="171"/>
      <c r="F275" s="173"/>
    </row>
    <row r="276" spans="1:6" ht="16" customHeight="1">
      <c r="A276" s="180" t="str">
        <f t="shared" si="5"/>
        <v/>
      </c>
      <c r="B276" s="171"/>
      <c r="C276" s="172"/>
      <c r="D276" s="171"/>
      <c r="E276" s="171"/>
      <c r="F276" s="173"/>
    </row>
    <row r="277" spans="1:6" ht="16" customHeight="1">
      <c r="A277" s="180" t="str">
        <f t="shared" si="5"/>
        <v/>
      </c>
      <c r="B277" s="171"/>
      <c r="C277" s="172"/>
      <c r="D277" s="171"/>
      <c r="E277" s="171"/>
      <c r="F277" s="173"/>
    </row>
    <row r="278" spans="1:6" ht="16" customHeight="1">
      <c r="A278" s="180" t="str">
        <f t="shared" si="5"/>
        <v/>
      </c>
      <c r="B278" s="171"/>
      <c r="C278" s="172"/>
      <c r="D278" s="171"/>
      <c r="E278" s="171"/>
      <c r="F278" s="173"/>
    </row>
    <row r="279" spans="1:6" ht="16" customHeight="1">
      <c r="A279" s="180" t="str">
        <f t="shared" si="5"/>
        <v/>
      </c>
      <c r="B279" s="171"/>
      <c r="C279" s="172"/>
      <c r="D279" s="171"/>
      <c r="E279" s="171"/>
      <c r="F279" s="173"/>
    </row>
    <row r="280" spans="1:6" ht="16" customHeight="1">
      <c r="A280" s="180" t="str">
        <f t="shared" si="5"/>
        <v/>
      </c>
      <c r="B280" s="171"/>
      <c r="C280" s="172"/>
      <c r="D280" s="171"/>
      <c r="E280" s="171"/>
      <c r="F280" s="173"/>
    </row>
    <row r="281" spans="1:6" ht="16" customHeight="1">
      <c r="A281" s="180" t="str">
        <f t="shared" si="5"/>
        <v/>
      </c>
      <c r="B281" s="171"/>
      <c r="C281" s="172"/>
      <c r="D281" s="171"/>
      <c r="E281" s="171"/>
      <c r="F281" s="173"/>
    </row>
    <row r="282" spans="1:6" ht="16" customHeight="1">
      <c r="A282" s="180" t="str">
        <f t="shared" si="5"/>
        <v/>
      </c>
      <c r="B282" s="171"/>
      <c r="C282" s="172"/>
      <c r="D282" s="171"/>
      <c r="E282" s="171"/>
      <c r="F282" s="173"/>
    </row>
    <row r="283" spans="1:6" ht="16" customHeight="1">
      <c r="A283" s="180" t="str">
        <f t="shared" si="5"/>
        <v/>
      </c>
      <c r="B283" s="171"/>
      <c r="C283" s="172"/>
      <c r="D283" s="171"/>
      <c r="E283" s="171"/>
      <c r="F283" s="173"/>
    </row>
    <row r="284" spans="1:6" ht="16" customHeight="1">
      <c r="A284" s="180" t="str">
        <f t="shared" si="5"/>
        <v/>
      </c>
      <c r="B284" s="171"/>
      <c r="C284" s="172"/>
      <c r="D284" s="171"/>
      <c r="E284" s="171"/>
      <c r="F284" s="173"/>
    </row>
    <row r="285" spans="1:6" ht="16" customHeight="1">
      <c r="A285" s="180" t="str">
        <f t="shared" si="5"/>
        <v/>
      </c>
      <c r="B285" s="171"/>
      <c r="C285" s="172"/>
      <c r="D285" s="171"/>
      <c r="E285" s="171"/>
      <c r="F285" s="173"/>
    </row>
    <row r="286" spans="1:6" ht="16" customHeight="1">
      <c r="A286" s="180" t="str">
        <f t="shared" si="5"/>
        <v/>
      </c>
      <c r="B286" s="171"/>
      <c r="C286" s="172"/>
      <c r="D286" s="171"/>
      <c r="E286" s="171"/>
      <c r="F286" s="173"/>
    </row>
    <row r="287" spans="1:6" ht="16" customHeight="1">
      <c r="A287" s="180" t="str">
        <f t="shared" si="5"/>
        <v/>
      </c>
      <c r="B287" s="171"/>
      <c r="C287" s="172"/>
      <c r="D287" s="171"/>
      <c r="E287" s="171"/>
      <c r="F287" s="173"/>
    </row>
    <row r="288" spans="1:6" ht="16" customHeight="1">
      <c r="A288" s="180" t="str">
        <f t="shared" si="5"/>
        <v/>
      </c>
      <c r="B288" s="171"/>
      <c r="C288" s="172"/>
      <c r="D288" s="171"/>
      <c r="E288" s="171"/>
      <c r="F288" s="173"/>
    </row>
    <row r="289" spans="1:6" ht="16" customHeight="1">
      <c r="A289" s="180" t="str">
        <f t="shared" si="5"/>
        <v/>
      </c>
      <c r="B289" s="171"/>
      <c r="C289" s="172"/>
      <c r="D289" s="171"/>
      <c r="E289" s="171"/>
      <c r="F289" s="173"/>
    </row>
    <row r="290" spans="1:6" ht="16" customHeight="1">
      <c r="A290" s="180" t="str">
        <f t="shared" si="5"/>
        <v/>
      </c>
      <c r="B290" s="171"/>
      <c r="C290" s="172"/>
      <c r="D290" s="171"/>
      <c r="E290" s="171"/>
      <c r="F290" s="173"/>
    </row>
    <row r="291" spans="1:6" ht="16" customHeight="1">
      <c r="A291" s="180" t="str">
        <f t="shared" si="5"/>
        <v/>
      </c>
      <c r="B291" s="171"/>
      <c r="C291" s="172"/>
      <c r="D291" s="171"/>
      <c r="E291" s="171"/>
      <c r="F291" s="173"/>
    </row>
    <row r="292" spans="1:6" ht="16" customHeight="1">
      <c r="A292" s="180" t="str">
        <f t="shared" si="5"/>
        <v/>
      </c>
      <c r="B292" s="171"/>
      <c r="C292" s="172"/>
      <c r="D292" s="171"/>
      <c r="E292" s="171"/>
      <c r="F292" s="173"/>
    </row>
    <row r="293" spans="1:6" ht="16" customHeight="1">
      <c r="A293" s="180" t="str">
        <f t="shared" si="5"/>
        <v/>
      </c>
      <c r="B293" s="171"/>
      <c r="C293" s="172"/>
      <c r="D293" s="171"/>
      <c r="E293" s="171"/>
      <c r="F293" s="173"/>
    </row>
    <row r="294" spans="1:6" ht="16" customHeight="1">
      <c r="A294" s="180" t="str">
        <f t="shared" si="5"/>
        <v/>
      </c>
      <c r="B294" s="171"/>
      <c r="C294" s="172"/>
      <c r="D294" s="171"/>
      <c r="E294" s="171"/>
      <c r="F294" s="173"/>
    </row>
    <row r="295" spans="1:6" ht="16" customHeight="1">
      <c r="A295" s="180" t="str">
        <f t="shared" si="5"/>
        <v/>
      </c>
      <c r="B295" s="171"/>
      <c r="C295" s="172"/>
      <c r="D295" s="171"/>
      <c r="E295" s="171"/>
      <c r="F295" s="173"/>
    </row>
    <row r="296" spans="1:6" ht="16" customHeight="1">
      <c r="A296" s="180" t="str">
        <f t="shared" si="5"/>
        <v/>
      </c>
      <c r="B296" s="171"/>
      <c r="C296" s="172"/>
      <c r="D296" s="171"/>
      <c r="E296" s="171"/>
      <c r="F296" s="173"/>
    </row>
    <row r="297" spans="1:6" ht="16" customHeight="1">
      <c r="A297" s="180" t="str">
        <f t="shared" si="5"/>
        <v/>
      </c>
      <c r="B297" s="171"/>
      <c r="C297" s="172"/>
      <c r="D297" s="171"/>
      <c r="E297" s="171"/>
      <c r="F297" s="173"/>
    </row>
    <row r="298" spans="1:6" ht="16" customHeight="1">
      <c r="A298" s="180" t="str">
        <f t="shared" si="5"/>
        <v/>
      </c>
      <c r="B298" s="171"/>
      <c r="C298" s="172"/>
      <c r="D298" s="171"/>
      <c r="E298" s="171"/>
      <c r="F298" s="173"/>
    </row>
    <row r="299" spans="1:6" ht="16" customHeight="1">
      <c r="A299" s="180" t="str">
        <f t="shared" si="5"/>
        <v/>
      </c>
      <c r="B299" s="171"/>
      <c r="C299" s="172"/>
      <c r="D299" s="171"/>
      <c r="E299" s="171"/>
      <c r="F299" s="173"/>
    </row>
    <row r="300" spans="1:6" ht="16" customHeight="1">
      <c r="A300" s="180" t="str">
        <f t="shared" si="5"/>
        <v/>
      </c>
      <c r="B300" s="171"/>
      <c r="C300" s="172"/>
      <c r="D300" s="171"/>
      <c r="E300" s="171"/>
      <c r="F300" s="173"/>
    </row>
    <row r="301" spans="1:6" ht="16" customHeight="1">
      <c r="A301" s="180" t="str">
        <f t="shared" si="5"/>
        <v/>
      </c>
      <c r="B301" s="171"/>
      <c r="C301" s="172"/>
      <c r="D301" s="171"/>
      <c r="E301" s="171"/>
      <c r="F301" s="173"/>
    </row>
    <row r="302" spans="1:6" ht="16" customHeight="1">
      <c r="A302" s="180" t="str">
        <f t="shared" si="5"/>
        <v/>
      </c>
      <c r="B302" s="171"/>
      <c r="C302" s="172"/>
      <c r="D302" s="171"/>
      <c r="E302" s="171"/>
      <c r="F302" s="173"/>
    </row>
    <row r="303" spans="1:6" ht="16" customHeight="1">
      <c r="A303" s="180" t="str">
        <f t="shared" si="5"/>
        <v/>
      </c>
      <c r="B303" s="171"/>
      <c r="C303" s="172"/>
      <c r="D303" s="171"/>
      <c r="E303" s="171"/>
      <c r="F303" s="173"/>
    </row>
    <row r="304" spans="1:6" ht="16" customHeight="1">
      <c r="A304" s="180" t="str">
        <f t="shared" si="5"/>
        <v/>
      </c>
      <c r="B304" s="171"/>
      <c r="C304" s="172"/>
      <c r="D304" s="171"/>
      <c r="E304" s="171"/>
      <c r="F304" s="173"/>
    </row>
    <row r="305" spans="1:6" ht="16" customHeight="1">
      <c r="A305" s="180" t="str">
        <f t="shared" si="5"/>
        <v/>
      </c>
      <c r="B305" s="171"/>
      <c r="C305" s="172"/>
      <c r="D305" s="171"/>
      <c r="E305" s="171"/>
      <c r="F305" s="173"/>
    </row>
    <row r="306" spans="1:6" ht="16" customHeight="1">
      <c r="A306" s="180" t="str">
        <f t="shared" si="5"/>
        <v/>
      </c>
      <c r="B306" s="171"/>
      <c r="C306" s="172"/>
      <c r="D306" s="171"/>
      <c r="E306" s="171"/>
      <c r="F306" s="173"/>
    </row>
    <row r="307" spans="1:6" ht="16" customHeight="1">
      <c r="A307" s="180" t="str">
        <f t="shared" si="5"/>
        <v/>
      </c>
      <c r="B307" s="171"/>
      <c r="C307" s="172"/>
      <c r="D307" s="171"/>
      <c r="E307" s="171"/>
      <c r="F307" s="173"/>
    </row>
    <row r="308" spans="1:6" ht="16" customHeight="1">
      <c r="A308" s="180" t="str">
        <f t="shared" si="5"/>
        <v/>
      </c>
      <c r="B308" s="171"/>
      <c r="C308" s="172"/>
      <c r="D308" s="171"/>
      <c r="E308" s="171"/>
      <c r="F308" s="173"/>
    </row>
    <row r="309" spans="1:6" ht="16" customHeight="1">
      <c r="A309" s="180" t="str">
        <f t="shared" si="5"/>
        <v/>
      </c>
      <c r="B309" s="171"/>
      <c r="C309" s="172"/>
      <c r="D309" s="171"/>
      <c r="E309" s="171"/>
      <c r="F309" s="173"/>
    </row>
    <row r="310" spans="1:6" ht="16" customHeight="1">
      <c r="A310" s="180" t="str">
        <f t="shared" si="5"/>
        <v/>
      </c>
      <c r="B310" s="171"/>
      <c r="C310" s="172"/>
      <c r="D310" s="171"/>
      <c r="E310" s="171"/>
      <c r="F310" s="173"/>
    </row>
    <row r="311" spans="1:6" ht="16" customHeight="1">
      <c r="A311" s="180" t="str">
        <f t="shared" si="5"/>
        <v/>
      </c>
      <c r="B311" s="171"/>
      <c r="C311" s="172"/>
      <c r="D311" s="171"/>
      <c r="E311" s="171"/>
      <c r="F311" s="173"/>
    </row>
    <row r="312" spans="1:6" ht="16" customHeight="1">
      <c r="A312" s="180" t="str">
        <f t="shared" si="5"/>
        <v/>
      </c>
      <c r="B312" s="171"/>
      <c r="C312" s="172"/>
      <c r="D312" s="171"/>
      <c r="E312" s="171"/>
      <c r="F312" s="173"/>
    </row>
    <row r="313" spans="1:6" ht="16" customHeight="1">
      <c r="A313" s="180" t="str">
        <f t="shared" si="5"/>
        <v/>
      </c>
      <c r="B313" s="171"/>
      <c r="C313" s="172"/>
      <c r="D313" s="171"/>
      <c r="E313" s="171"/>
      <c r="F313" s="173"/>
    </row>
    <row r="314" spans="1:6" ht="16" customHeight="1">
      <c r="A314" s="180" t="str">
        <f t="shared" si="5"/>
        <v/>
      </c>
      <c r="B314" s="171"/>
      <c r="C314" s="172"/>
      <c r="D314" s="171"/>
      <c r="E314" s="171"/>
      <c r="F314" s="173"/>
    </row>
    <row r="315" spans="1:6" ht="16" customHeight="1">
      <c r="A315" s="180" t="str">
        <f t="shared" si="5"/>
        <v/>
      </c>
      <c r="B315" s="171"/>
      <c r="C315" s="172"/>
      <c r="D315" s="171"/>
      <c r="E315" s="171"/>
      <c r="F315" s="173"/>
    </row>
    <row r="316" spans="1:6" ht="16" customHeight="1">
      <c r="A316" s="180" t="str">
        <f t="shared" si="5"/>
        <v/>
      </c>
      <c r="B316" s="171"/>
      <c r="C316" s="172"/>
      <c r="D316" s="171"/>
      <c r="E316" s="171"/>
      <c r="F316" s="173"/>
    </row>
    <row r="317" spans="1:6" ht="16" customHeight="1">
      <c r="A317" s="180" t="str">
        <f t="shared" si="5"/>
        <v/>
      </c>
      <c r="B317" s="171"/>
      <c r="C317" s="172"/>
      <c r="D317" s="171"/>
      <c r="E317" s="171"/>
      <c r="F317" s="173"/>
    </row>
    <row r="318" spans="1:6" ht="16" customHeight="1">
      <c r="A318" s="180" t="str">
        <f t="shared" si="5"/>
        <v/>
      </c>
      <c r="B318" s="171"/>
      <c r="C318" s="172"/>
      <c r="D318" s="171"/>
      <c r="E318" s="171"/>
      <c r="F318" s="173"/>
    </row>
    <row r="319" spans="1:6" ht="16" customHeight="1">
      <c r="A319" s="180" t="str">
        <f t="shared" si="5"/>
        <v/>
      </c>
      <c r="B319" s="171"/>
      <c r="C319" s="172"/>
      <c r="D319" s="171"/>
      <c r="E319" s="171"/>
      <c r="F319" s="173"/>
    </row>
    <row r="320" spans="1:6" ht="16" customHeight="1">
      <c r="A320" s="180" t="str">
        <f t="shared" si="5"/>
        <v/>
      </c>
      <c r="B320" s="171"/>
      <c r="C320" s="172"/>
      <c r="D320" s="171"/>
      <c r="E320" s="171"/>
      <c r="F320" s="173"/>
    </row>
    <row r="321" spans="1:6" ht="16" customHeight="1">
      <c r="A321" s="180" t="str">
        <f t="shared" si="5"/>
        <v/>
      </c>
      <c r="B321" s="171"/>
      <c r="C321" s="172"/>
      <c r="D321" s="171"/>
      <c r="E321" s="171"/>
      <c r="F321" s="173"/>
    </row>
    <row r="322" spans="1:6" ht="16" customHeight="1">
      <c r="A322" s="180" t="str">
        <f t="shared" si="5"/>
        <v/>
      </c>
      <c r="B322" s="171"/>
      <c r="C322" s="172"/>
      <c r="D322" s="171"/>
      <c r="E322" s="171"/>
      <c r="F322" s="173"/>
    </row>
    <row r="323" spans="1:6" ht="16" customHeight="1">
      <c r="A323" s="180" t="str">
        <f t="shared" si="5"/>
        <v/>
      </c>
      <c r="B323" s="171"/>
      <c r="C323" s="172"/>
      <c r="D323" s="171"/>
      <c r="E323" s="171"/>
      <c r="F323" s="173"/>
    </row>
    <row r="324" spans="1:6" ht="16" customHeight="1">
      <c r="A324" s="180" t="str">
        <f t="shared" si="5"/>
        <v/>
      </c>
      <c r="B324" s="171"/>
      <c r="C324" s="172"/>
      <c r="D324" s="171"/>
      <c r="E324" s="171"/>
      <c r="F324" s="173"/>
    </row>
    <row r="325" spans="1:6" ht="16" customHeight="1">
      <c r="A325" s="180" t="str">
        <f t="shared" si="5"/>
        <v/>
      </c>
      <c r="B325" s="171"/>
      <c r="C325" s="172"/>
      <c r="D325" s="171"/>
      <c r="E325" s="171"/>
      <c r="F325" s="173"/>
    </row>
    <row r="326" spans="1:6" ht="16" customHeight="1">
      <c r="A326" s="180" t="str">
        <f t="shared" si="5"/>
        <v/>
      </c>
      <c r="B326" s="171"/>
      <c r="C326" s="172"/>
      <c r="D326" s="171"/>
      <c r="E326" s="171"/>
      <c r="F326" s="173"/>
    </row>
    <row r="327" spans="1:6" ht="16" customHeight="1">
      <c r="A327" s="180" t="str">
        <f t="shared" si="5"/>
        <v/>
      </c>
      <c r="B327" s="171"/>
      <c r="C327" s="172"/>
      <c r="D327" s="171"/>
      <c r="E327" s="171"/>
      <c r="F327" s="173"/>
    </row>
    <row r="328" spans="1:6" ht="16" customHeight="1">
      <c r="A328" s="180" t="str">
        <f t="shared" si="5"/>
        <v/>
      </c>
      <c r="B328" s="171"/>
      <c r="C328" s="172"/>
      <c r="D328" s="171"/>
      <c r="E328" s="171"/>
      <c r="F328" s="173"/>
    </row>
    <row r="329" spans="1:6" ht="16" customHeight="1">
      <c r="A329" s="180" t="str">
        <f t="shared" si="5"/>
        <v/>
      </c>
      <c r="B329" s="171"/>
      <c r="C329" s="172"/>
      <c r="D329" s="171"/>
      <c r="E329" s="171"/>
      <c r="F329" s="173"/>
    </row>
    <row r="330" spans="1:6" ht="16" customHeight="1">
      <c r="A330" s="180" t="str">
        <f t="shared" si="5"/>
        <v/>
      </c>
      <c r="B330" s="171"/>
      <c r="C330" s="172"/>
      <c r="D330" s="171"/>
      <c r="E330" s="171"/>
      <c r="F330" s="173"/>
    </row>
    <row r="331" spans="1:6" ht="16" customHeight="1">
      <c r="A331" s="180" t="str">
        <f t="shared" si="5"/>
        <v/>
      </c>
      <c r="B331" s="171"/>
      <c r="C331" s="172"/>
      <c r="D331" s="171"/>
      <c r="E331" s="171"/>
      <c r="F331" s="173"/>
    </row>
    <row r="332" spans="1:6" ht="16" customHeight="1">
      <c r="A332" s="180" t="str">
        <f t="shared" si="5"/>
        <v/>
      </c>
      <c r="B332" s="171"/>
      <c r="C332" s="172"/>
      <c r="D332" s="171"/>
      <c r="E332" s="171"/>
      <c r="F332" s="173"/>
    </row>
    <row r="333" spans="1:6" ht="16" customHeight="1">
      <c r="A333" s="180" t="str">
        <f t="shared" si="5"/>
        <v/>
      </c>
      <c r="B333" s="171"/>
      <c r="C333" s="172"/>
      <c r="D333" s="171"/>
      <c r="E333" s="171"/>
      <c r="F333" s="173"/>
    </row>
    <row r="334" spans="1:6" ht="16" customHeight="1">
      <c r="A334" s="180" t="str">
        <f t="shared" ref="A334:A397" si="6">IF(B334="","",ROW()-2)</f>
        <v/>
      </c>
      <c r="B334" s="171"/>
      <c r="C334" s="172"/>
      <c r="D334" s="171"/>
      <c r="E334" s="171"/>
      <c r="F334" s="173"/>
    </row>
    <row r="335" spans="1:6" ht="16" customHeight="1">
      <c r="A335" s="180" t="str">
        <f t="shared" si="6"/>
        <v/>
      </c>
      <c r="B335" s="171"/>
      <c r="C335" s="172"/>
      <c r="D335" s="171"/>
      <c r="E335" s="171"/>
      <c r="F335" s="173"/>
    </row>
    <row r="336" spans="1:6" ht="16" customHeight="1">
      <c r="A336" s="180" t="str">
        <f t="shared" si="6"/>
        <v/>
      </c>
      <c r="B336" s="171"/>
      <c r="C336" s="172"/>
      <c r="D336" s="171"/>
      <c r="E336" s="171"/>
      <c r="F336" s="173"/>
    </row>
    <row r="337" spans="1:6" ht="16" customHeight="1">
      <c r="A337" s="180" t="str">
        <f t="shared" si="6"/>
        <v/>
      </c>
      <c r="B337" s="171"/>
      <c r="C337" s="172"/>
      <c r="D337" s="171"/>
      <c r="E337" s="171"/>
      <c r="F337" s="173"/>
    </row>
    <row r="338" spans="1:6" ht="16" customHeight="1">
      <c r="A338" s="180" t="str">
        <f t="shared" si="6"/>
        <v/>
      </c>
      <c r="B338" s="171"/>
      <c r="C338" s="172"/>
      <c r="D338" s="171"/>
      <c r="E338" s="171"/>
      <c r="F338" s="173"/>
    </row>
    <row r="339" spans="1:6" ht="16" customHeight="1">
      <c r="A339" s="180" t="str">
        <f t="shared" si="6"/>
        <v/>
      </c>
      <c r="B339" s="171"/>
      <c r="C339" s="172"/>
      <c r="D339" s="171"/>
      <c r="E339" s="171"/>
      <c r="F339" s="173"/>
    </row>
    <row r="340" spans="1:6" ht="16" customHeight="1">
      <c r="A340" s="180" t="str">
        <f t="shared" si="6"/>
        <v/>
      </c>
      <c r="B340" s="171"/>
      <c r="C340" s="172"/>
      <c r="D340" s="171"/>
      <c r="E340" s="171"/>
      <c r="F340" s="173"/>
    </row>
    <row r="341" spans="1:6" ht="16" customHeight="1">
      <c r="A341" s="180" t="str">
        <f t="shared" si="6"/>
        <v/>
      </c>
      <c r="B341" s="171"/>
      <c r="C341" s="172"/>
      <c r="D341" s="171"/>
      <c r="E341" s="171"/>
      <c r="F341" s="173"/>
    </row>
    <row r="342" spans="1:6" ht="16" customHeight="1">
      <c r="A342" s="180" t="str">
        <f t="shared" si="6"/>
        <v/>
      </c>
      <c r="B342" s="171"/>
      <c r="C342" s="172"/>
      <c r="D342" s="171"/>
      <c r="E342" s="171"/>
      <c r="F342" s="173"/>
    </row>
    <row r="343" spans="1:6" ht="16" customHeight="1">
      <c r="A343" s="180" t="str">
        <f t="shared" si="6"/>
        <v/>
      </c>
      <c r="B343" s="171"/>
      <c r="C343" s="172"/>
      <c r="D343" s="171"/>
      <c r="E343" s="171"/>
      <c r="F343" s="173"/>
    </row>
    <row r="344" spans="1:6" ht="16" customHeight="1">
      <c r="A344" s="180" t="str">
        <f t="shared" si="6"/>
        <v/>
      </c>
      <c r="B344" s="171"/>
      <c r="C344" s="172"/>
      <c r="D344" s="171"/>
      <c r="E344" s="171"/>
      <c r="F344" s="173"/>
    </row>
    <row r="345" spans="1:6" ht="16" customHeight="1">
      <c r="A345" s="180" t="str">
        <f t="shared" si="6"/>
        <v/>
      </c>
      <c r="B345" s="171"/>
      <c r="C345" s="172"/>
      <c r="D345" s="171"/>
      <c r="E345" s="171"/>
      <c r="F345" s="173"/>
    </row>
    <row r="346" spans="1:6" ht="16" customHeight="1">
      <c r="A346" s="180" t="str">
        <f t="shared" si="6"/>
        <v/>
      </c>
      <c r="B346" s="171"/>
      <c r="C346" s="172"/>
      <c r="D346" s="171"/>
      <c r="E346" s="171"/>
      <c r="F346" s="173"/>
    </row>
    <row r="347" spans="1:6" ht="16" customHeight="1">
      <c r="A347" s="180" t="str">
        <f t="shared" si="6"/>
        <v/>
      </c>
      <c r="B347" s="171"/>
      <c r="C347" s="172"/>
      <c r="D347" s="171"/>
      <c r="E347" s="171"/>
      <c r="F347" s="173"/>
    </row>
    <row r="348" spans="1:6" ht="16" customHeight="1">
      <c r="A348" s="180" t="str">
        <f t="shared" si="6"/>
        <v/>
      </c>
      <c r="B348" s="171"/>
      <c r="C348" s="172"/>
      <c r="D348" s="171"/>
      <c r="E348" s="171"/>
      <c r="F348" s="173"/>
    </row>
    <row r="349" spans="1:6" ht="16" customHeight="1">
      <c r="A349" s="180" t="str">
        <f t="shared" si="6"/>
        <v/>
      </c>
      <c r="B349" s="171"/>
      <c r="C349" s="172"/>
      <c r="D349" s="171"/>
      <c r="E349" s="171"/>
      <c r="F349" s="173"/>
    </row>
    <row r="350" spans="1:6" ht="16" customHeight="1">
      <c r="A350" s="180" t="str">
        <f t="shared" si="6"/>
        <v/>
      </c>
      <c r="B350" s="171"/>
      <c r="C350" s="172"/>
      <c r="D350" s="171"/>
      <c r="E350" s="171"/>
      <c r="F350" s="173"/>
    </row>
    <row r="351" spans="1:6" ht="16" customHeight="1">
      <c r="A351" s="180" t="str">
        <f t="shared" si="6"/>
        <v/>
      </c>
      <c r="B351" s="171"/>
      <c r="C351" s="172"/>
      <c r="D351" s="171"/>
      <c r="E351" s="171"/>
      <c r="F351" s="173"/>
    </row>
    <row r="352" spans="1:6" ht="16" customHeight="1">
      <c r="A352" s="180" t="str">
        <f t="shared" si="6"/>
        <v/>
      </c>
      <c r="B352" s="171"/>
      <c r="C352" s="172"/>
      <c r="D352" s="171"/>
      <c r="E352" s="171"/>
      <c r="F352" s="173"/>
    </row>
    <row r="353" spans="1:6" ht="16" customHeight="1">
      <c r="A353" s="180" t="str">
        <f t="shared" si="6"/>
        <v/>
      </c>
      <c r="B353" s="171"/>
      <c r="C353" s="172"/>
      <c r="D353" s="171"/>
      <c r="E353" s="171"/>
      <c r="F353" s="173"/>
    </row>
    <row r="354" spans="1:6" ht="16" customHeight="1">
      <c r="A354" s="180" t="str">
        <f t="shared" si="6"/>
        <v/>
      </c>
      <c r="B354" s="171"/>
      <c r="C354" s="172"/>
      <c r="D354" s="171"/>
      <c r="E354" s="171"/>
      <c r="F354" s="173"/>
    </row>
    <row r="355" spans="1:6" ht="16" customHeight="1">
      <c r="A355" s="180" t="str">
        <f t="shared" si="6"/>
        <v/>
      </c>
      <c r="B355" s="171"/>
      <c r="C355" s="172"/>
      <c r="D355" s="171"/>
      <c r="E355" s="171"/>
      <c r="F355" s="173"/>
    </row>
    <row r="356" spans="1:6" ht="16" customHeight="1">
      <c r="A356" s="180" t="str">
        <f t="shared" si="6"/>
        <v/>
      </c>
      <c r="B356" s="171"/>
      <c r="C356" s="172"/>
      <c r="D356" s="171"/>
      <c r="E356" s="171"/>
      <c r="F356" s="173"/>
    </row>
    <row r="357" spans="1:6" ht="16" customHeight="1">
      <c r="A357" s="180" t="str">
        <f t="shared" si="6"/>
        <v/>
      </c>
      <c r="B357" s="171"/>
      <c r="C357" s="172"/>
      <c r="D357" s="171"/>
      <c r="E357" s="171"/>
      <c r="F357" s="173"/>
    </row>
    <row r="358" spans="1:6" ht="16" customHeight="1">
      <c r="A358" s="180" t="str">
        <f t="shared" si="6"/>
        <v/>
      </c>
      <c r="B358" s="171"/>
      <c r="C358" s="172"/>
      <c r="D358" s="171"/>
      <c r="E358" s="171"/>
      <c r="F358" s="173"/>
    </row>
    <row r="359" spans="1:6" ht="16" customHeight="1">
      <c r="A359" s="180" t="str">
        <f t="shared" si="6"/>
        <v/>
      </c>
      <c r="B359" s="171"/>
      <c r="C359" s="172"/>
      <c r="D359" s="171"/>
      <c r="E359" s="171"/>
      <c r="F359" s="173"/>
    </row>
    <row r="360" spans="1:6" ht="16" customHeight="1">
      <c r="A360" s="180" t="str">
        <f t="shared" si="6"/>
        <v/>
      </c>
      <c r="B360" s="171"/>
      <c r="C360" s="172"/>
      <c r="D360" s="171"/>
      <c r="E360" s="171"/>
      <c r="F360" s="173"/>
    </row>
    <row r="361" spans="1:6" ht="16" customHeight="1">
      <c r="A361" s="180" t="str">
        <f t="shared" si="6"/>
        <v/>
      </c>
      <c r="B361" s="171"/>
      <c r="C361" s="172"/>
      <c r="D361" s="171"/>
      <c r="E361" s="171"/>
      <c r="F361" s="173"/>
    </row>
    <row r="362" spans="1:6" ht="16" customHeight="1">
      <c r="A362" s="180" t="str">
        <f t="shared" si="6"/>
        <v/>
      </c>
      <c r="B362" s="171"/>
      <c r="C362" s="172"/>
      <c r="D362" s="171"/>
      <c r="E362" s="171"/>
      <c r="F362" s="173"/>
    </row>
    <row r="363" spans="1:6" ht="16" customHeight="1">
      <c r="A363" s="180" t="str">
        <f t="shared" si="6"/>
        <v/>
      </c>
      <c r="B363" s="171"/>
      <c r="C363" s="172"/>
      <c r="D363" s="171"/>
      <c r="E363" s="171"/>
      <c r="F363" s="173"/>
    </row>
    <row r="364" spans="1:6" ht="16" customHeight="1">
      <c r="A364" s="180" t="str">
        <f t="shared" si="6"/>
        <v/>
      </c>
      <c r="B364" s="171"/>
      <c r="C364" s="172"/>
      <c r="D364" s="171"/>
      <c r="E364" s="171"/>
      <c r="F364" s="173"/>
    </row>
    <row r="365" spans="1:6" ht="16" customHeight="1">
      <c r="A365" s="180" t="str">
        <f t="shared" si="6"/>
        <v/>
      </c>
      <c r="B365" s="171"/>
      <c r="C365" s="172"/>
      <c r="D365" s="171"/>
      <c r="E365" s="171"/>
      <c r="F365" s="173"/>
    </row>
    <row r="366" spans="1:6" ht="16" customHeight="1">
      <c r="A366" s="180" t="str">
        <f t="shared" si="6"/>
        <v/>
      </c>
      <c r="B366" s="171"/>
      <c r="C366" s="172"/>
      <c r="D366" s="171"/>
      <c r="E366" s="171"/>
      <c r="F366" s="173"/>
    </row>
    <row r="367" spans="1:6" ht="16" customHeight="1">
      <c r="A367" s="180" t="str">
        <f t="shared" si="6"/>
        <v/>
      </c>
      <c r="B367" s="171"/>
      <c r="C367" s="172"/>
      <c r="D367" s="171"/>
      <c r="E367" s="171"/>
      <c r="F367" s="173"/>
    </row>
    <row r="368" spans="1:6" ht="16" customHeight="1">
      <c r="A368" s="180" t="str">
        <f t="shared" si="6"/>
        <v/>
      </c>
      <c r="B368" s="171"/>
      <c r="C368" s="172"/>
      <c r="D368" s="171"/>
      <c r="E368" s="171"/>
      <c r="F368" s="173"/>
    </row>
    <row r="369" spans="1:6" ht="16" customHeight="1">
      <c r="A369" s="180" t="str">
        <f t="shared" si="6"/>
        <v/>
      </c>
      <c r="B369" s="171"/>
      <c r="C369" s="172"/>
      <c r="D369" s="171"/>
      <c r="E369" s="171"/>
      <c r="F369" s="173"/>
    </row>
    <row r="370" spans="1:6" ht="16" customHeight="1">
      <c r="A370" s="180" t="str">
        <f t="shared" si="6"/>
        <v/>
      </c>
      <c r="B370" s="171"/>
      <c r="C370" s="172"/>
      <c r="D370" s="171"/>
      <c r="E370" s="171"/>
      <c r="F370" s="173"/>
    </row>
    <row r="371" spans="1:6" ht="16" customHeight="1">
      <c r="A371" s="180" t="str">
        <f t="shared" si="6"/>
        <v/>
      </c>
      <c r="B371" s="171"/>
      <c r="C371" s="172"/>
      <c r="D371" s="171"/>
      <c r="E371" s="171"/>
      <c r="F371" s="173"/>
    </row>
    <row r="372" spans="1:6" ht="16" customHeight="1">
      <c r="A372" s="180" t="str">
        <f t="shared" si="6"/>
        <v/>
      </c>
      <c r="B372" s="171"/>
      <c r="C372" s="172"/>
      <c r="D372" s="171"/>
      <c r="E372" s="171"/>
      <c r="F372" s="173"/>
    </row>
    <row r="373" spans="1:6" ht="16" customHeight="1">
      <c r="A373" s="180" t="str">
        <f t="shared" si="6"/>
        <v/>
      </c>
      <c r="B373" s="171"/>
      <c r="C373" s="172"/>
      <c r="D373" s="171"/>
      <c r="E373" s="171"/>
      <c r="F373" s="173"/>
    </row>
    <row r="374" spans="1:6" ht="16" customHeight="1">
      <c r="A374" s="180" t="str">
        <f t="shared" si="6"/>
        <v/>
      </c>
      <c r="B374" s="171"/>
      <c r="C374" s="172"/>
      <c r="D374" s="171"/>
      <c r="E374" s="171"/>
      <c r="F374" s="173"/>
    </row>
    <row r="375" spans="1:6" ht="16" customHeight="1">
      <c r="A375" s="180" t="str">
        <f t="shared" si="6"/>
        <v/>
      </c>
      <c r="B375" s="171"/>
      <c r="C375" s="172"/>
      <c r="D375" s="171"/>
      <c r="E375" s="171"/>
      <c r="F375" s="173"/>
    </row>
    <row r="376" spans="1:6" ht="16" customHeight="1">
      <c r="A376" s="180" t="str">
        <f t="shared" si="6"/>
        <v/>
      </c>
      <c r="B376" s="171"/>
      <c r="C376" s="172"/>
      <c r="D376" s="171"/>
      <c r="E376" s="171"/>
      <c r="F376" s="173"/>
    </row>
    <row r="377" spans="1:6" ht="16" customHeight="1">
      <c r="A377" s="180" t="str">
        <f t="shared" si="6"/>
        <v/>
      </c>
      <c r="B377" s="171"/>
      <c r="C377" s="172"/>
      <c r="D377" s="171"/>
      <c r="E377" s="171"/>
      <c r="F377" s="173"/>
    </row>
    <row r="378" spans="1:6" ht="16" customHeight="1">
      <c r="A378" s="180" t="str">
        <f t="shared" si="6"/>
        <v/>
      </c>
      <c r="B378" s="171"/>
      <c r="C378" s="172"/>
      <c r="D378" s="171"/>
      <c r="E378" s="171"/>
      <c r="F378" s="173"/>
    </row>
    <row r="379" spans="1:6" ht="16" customHeight="1">
      <c r="A379" s="180" t="str">
        <f t="shared" si="6"/>
        <v/>
      </c>
      <c r="B379" s="171"/>
      <c r="C379" s="172"/>
      <c r="D379" s="171"/>
      <c r="E379" s="171"/>
      <c r="F379" s="173"/>
    </row>
    <row r="380" spans="1:6" ht="16" customHeight="1">
      <c r="A380" s="180" t="str">
        <f t="shared" si="6"/>
        <v/>
      </c>
      <c r="B380" s="171"/>
      <c r="C380" s="172"/>
      <c r="D380" s="171"/>
      <c r="E380" s="171"/>
      <c r="F380" s="173"/>
    </row>
    <row r="381" spans="1:6" ht="16" customHeight="1">
      <c r="A381" s="180" t="str">
        <f t="shared" si="6"/>
        <v/>
      </c>
      <c r="B381" s="171"/>
      <c r="C381" s="172"/>
      <c r="D381" s="171"/>
      <c r="E381" s="171"/>
      <c r="F381" s="173"/>
    </row>
    <row r="382" spans="1:6" ht="16" customHeight="1">
      <c r="A382" s="180" t="str">
        <f t="shared" si="6"/>
        <v/>
      </c>
      <c r="B382" s="171"/>
      <c r="C382" s="172"/>
      <c r="D382" s="171"/>
      <c r="E382" s="171"/>
      <c r="F382" s="173"/>
    </row>
    <row r="383" spans="1:6" ht="16" customHeight="1">
      <c r="A383" s="180" t="str">
        <f t="shared" si="6"/>
        <v/>
      </c>
      <c r="B383" s="171"/>
      <c r="C383" s="172"/>
      <c r="D383" s="171"/>
      <c r="E383" s="171"/>
      <c r="F383" s="173"/>
    </row>
    <row r="384" spans="1:6" ht="16" customHeight="1">
      <c r="A384" s="180" t="str">
        <f t="shared" si="6"/>
        <v/>
      </c>
      <c r="B384" s="171"/>
      <c r="C384" s="172"/>
      <c r="D384" s="171"/>
      <c r="E384" s="171"/>
      <c r="F384" s="173"/>
    </row>
    <row r="385" spans="1:6" ht="16" customHeight="1">
      <c r="A385" s="180" t="str">
        <f t="shared" si="6"/>
        <v/>
      </c>
      <c r="B385" s="171"/>
      <c r="C385" s="172"/>
      <c r="D385" s="171"/>
      <c r="E385" s="171"/>
      <c r="F385" s="173"/>
    </row>
    <row r="386" spans="1:6" ht="16" customHeight="1">
      <c r="A386" s="180" t="str">
        <f t="shared" si="6"/>
        <v/>
      </c>
      <c r="B386" s="171"/>
      <c r="C386" s="172"/>
      <c r="D386" s="171"/>
      <c r="E386" s="171"/>
      <c r="F386" s="173"/>
    </row>
    <row r="387" spans="1:6" ht="16" customHeight="1">
      <c r="A387" s="180" t="str">
        <f t="shared" si="6"/>
        <v/>
      </c>
      <c r="B387" s="171"/>
      <c r="C387" s="172"/>
      <c r="D387" s="171"/>
      <c r="E387" s="171"/>
      <c r="F387" s="173"/>
    </row>
    <row r="388" spans="1:6" ht="16" customHeight="1">
      <c r="A388" s="180" t="str">
        <f t="shared" si="6"/>
        <v/>
      </c>
      <c r="B388" s="171"/>
      <c r="C388" s="172"/>
      <c r="D388" s="171"/>
      <c r="E388" s="171"/>
      <c r="F388" s="173"/>
    </row>
    <row r="389" spans="1:6" ht="16" customHeight="1">
      <c r="A389" s="180" t="str">
        <f t="shared" si="6"/>
        <v/>
      </c>
      <c r="B389" s="171"/>
      <c r="C389" s="172"/>
      <c r="D389" s="171"/>
      <c r="E389" s="171"/>
      <c r="F389" s="173"/>
    </row>
    <row r="390" spans="1:6" ht="16" customHeight="1">
      <c r="A390" s="180" t="str">
        <f t="shared" si="6"/>
        <v/>
      </c>
      <c r="B390" s="171"/>
      <c r="C390" s="172"/>
      <c r="D390" s="171"/>
      <c r="E390" s="171"/>
      <c r="F390" s="173"/>
    </row>
    <row r="391" spans="1:6" ht="16" customHeight="1">
      <c r="A391" s="180" t="str">
        <f t="shared" si="6"/>
        <v/>
      </c>
      <c r="B391" s="171"/>
      <c r="C391" s="172"/>
      <c r="D391" s="171"/>
      <c r="E391" s="171"/>
      <c r="F391" s="173"/>
    </row>
    <row r="392" spans="1:6" ht="16" customHeight="1">
      <c r="A392" s="180" t="str">
        <f t="shared" si="6"/>
        <v/>
      </c>
      <c r="B392" s="171"/>
      <c r="C392" s="172"/>
      <c r="D392" s="171"/>
      <c r="E392" s="171"/>
      <c r="F392" s="173"/>
    </row>
    <row r="393" spans="1:6" ht="16" customHeight="1">
      <c r="A393" s="180" t="str">
        <f t="shared" si="6"/>
        <v/>
      </c>
      <c r="B393" s="171"/>
      <c r="C393" s="172"/>
      <c r="D393" s="171"/>
      <c r="E393" s="171"/>
      <c r="F393" s="173"/>
    </row>
    <row r="394" spans="1:6" ht="16" customHeight="1">
      <c r="A394" s="180" t="str">
        <f t="shared" si="6"/>
        <v/>
      </c>
      <c r="B394" s="171"/>
      <c r="C394" s="172"/>
      <c r="D394" s="171"/>
      <c r="E394" s="171"/>
      <c r="F394" s="173"/>
    </row>
    <row r="395" spans="1:6" ht="16" customHeight="1">
      <c r="A395" s="180" t="str">
        <f t="shared" si="6"/>
        <v/>
      </c>
      <c r="B395" s="171"/>
      <c r="C395" s="172"/>
      <c r="D395" s="171"/>
      <c r="E395" s="171"/>
      <c r="F395" s="173"/>
    </row>
    <row r="396" spans="1:6" ht="16" customHeight="1">
      <c r="A396" s="180" t="str">
        <f t="shared" si="6"/>
        <v/>
      </c>
      <c r="B396" s="171"/>
      <c r="C396" s="172"/>
      <c r="D396" s="171"/>
      <c r="E396" s="171"/>
      <c r="F396" s="173"/>
    </row>
    <row r="397" spans="1:6" ht="16" customHeight="1">
      <c r="A397" s="180" t="str">
        <f t="shared" si="6"/>
        <v/>
      </c>
      <c r="B397" s="171"/>
      <c r="C397" s="172"/>
      <c r="D397" s="171"/>
      <c r="E397" s="171"/>
      <c r="F397" s="173"/>
    </row>
    <row r="398" spans="1:6" ht="16" customHeight="1">
      <c r="A398" s="180" t="str">
        <f t="shared" ref="A398:A461" si="7">IF(B398="","",ROW()-2)</f>
        <v/>
      </c>
      <c r="B398" s="171"/>
      <c r="C398" s="172"/>
      <c r="D398" s="171"/>
      <c r="E398" s="171"/>
      <c r="F398" s="173"/>
    </row>
    <row r="399" spans="1:6" ht="16" customHeight="1">
      <c r="A399" s="180" t="str">
        <f t="shared" si="7"/>
        <v/>
      </c>
      <c r="B399" s="171"/>
      <c r="C399" s="172"/>
      <c r="D399" s="171"/>
      <c r="E399" s="171"/>
      <c r="F399" s="173"/>
    </row>
    <row r="400" spans="1:6" ht="16" customHeight="1">
      <c r="A400" s="180" t="str">
        <f t="shared" si="7"/>
        <v/>
      </c>
      <c r="B400" s="171"/>
      <c r="C400" s="172"/>
      <c r="D400" s="171"/>
      <c r="E400" s="171"/>
      <c r="F400" s="173"/>
    </row>
    <row r="401" spans="1:6" ht="16" customHeight="1">
      <c r="A401" s="180" t="str">
        <f t="shared" si="7"/>
        <v/>
      </c>
      <c r="B401" s="171"/>
      <c r="C401" s="172"/>
      <c r="D401" s="171"/>
      <c r="E401" s="171"/>
      <c r="F401" s="173"/>
    </row>
    <row r="402" spans="1:6" ht="16" customHeight="1">
      <c r="A402" s="180" t="str">
        <f t="shared" si="7"/>
        <v/>
      </c>
      <c r="B402" s="171"/>
      <c r="C402" s="172"/>
      <c r="D402" s="171"/>
      <c r="E402" s="171"/>
      <c r="F402" s="173"/>
    </row>
    <row r="403" spans="1:6" ht="16" customHeight="1">
      <c r="A403" s="180" t="str">
        <f t="shared" si="7"/>
        <v/>
      </c>
      <c r="B403" s="171"/>
      <c r="C403" s="172"/>
      <c r="D403" s="171"/>
      <c r="E403" s="171"/>
      <c r="F403" s="173"/>
    </row>
    <row r="404" spans="1:6" ht="16" customHeight="1">
      <c r="A404" s="180" t="str">
        <f t="shared" si="7"/>
        <v/>
      </c>
      <c r="B404" s="171"/>
      <c r="C404" s="172"/>
      <c r="D404" s="171"/>
      <c r="E404" s="171"/>
      <c r="F404" s="173"/>
    </row>
    <row r="405" spans="1:6" ht="16" customHeight="1">
      <c r="A405" s="180" t="str">
        <f t="shared" si="7"/>
        <v/>
      </c>
      <c r="B405" s="171"/>
      <c r="C405" s="172"/>
      <c r="D405" s="171"/>
      <c r="E405" s="171"/>
      <c r="F405" s="173"/>
    </row>
    <row r="406" spans="1:6" ht="16" customHeight="1">
      <c r="A406" s="180" t="str">
        <f t="shared" si="7"/>
        <v/>
      </c>
      <c r="B406" s="171"/>
      <c r="C406" s="172"/>
      <c r="D406" s="171"/>
      <c r="E406" s="171"/>
      <c r="F406" s="173"/>
    </row>
    <row r="407" spans="1:6" ht="16" customHeight="1">
      <c r="A407" s="180" t="str">
        <f t="shared" si="7"/>
        <v/>
      </c>
      <c r="B407" s="171"/>
      <c r="C407" s="172"/>
      <c r="D407" s="171"/>
      <c r="E407" s="171"/>
      <c r="F407" s="173"/>
    </row>
    <row r="408" spans="1:6" ht="16" customHeight="1">
      <c r="A408" s="180" t="str">
        <f t="shared" si="7"/>
        <v/>
      </c>
      <c r="B408" s="171"/>
      <c r="C408" s="172"/>
      <c r="D408" s="171"/>
      <c r="E408" s="171"/>
      <c r="F408" s="173"/>
    </row>
    <row r="409" spans="1:6" ht="16" customHeight="1">
      <c r="A409" s="180" t="str">
        <f t="shared" si="7"/>
        <v/>
      </c>
      <c r="B409" s="171"/>
      <c r="C409" s="172"/>
      <c r="D409" s="171"/>
      <c r="E409" s="171"/>
      <c r="F409" s="173"/>
    </row>
    <row r="410" spans="1:6" ht="16" customHeight="1">
      <c r="A410" s="180" t="str">
        <f t="shared" si="7"/>
        <v/>
      </c>
      <c r="B410" s="171"/>
      <c r="C410" s="172"/>
      <c r="D410" s="171"/>
      <c r="E410" s="171"/>
      <c r="F410" s="173"/>
    </row>
    <row r="411" spans="1:6" ht="16" customHeight="1">
      <c r="A411" s="180" t="str">
        <f t="shared" si="7"/>
        <v/>
      </c>
      <c r="B411" s="171"/>
      <c r="C411" s="172"/>
      <c r="D411" s="171"/>
      <c r="E411" s="171"/>
      <c r="F411" s="173"/>
    </row>
    <row r="412" spans="1:6" ht="16" customHeight="1">
      <c r="A412" s="180" t="str">
        <f t="shared" si="7"/>
        <v/>
      </c>
      <c r="B412" s="171"/>
      <c r="C412" s="172"/>
      <c r="D412" s="171"/>
      <c r="E412" s="171"/>
      <c r="F412" s="173"/>
    </row>
    <row r="413" spans="1:6" ht="16" customHeight="1">
      <c r="A413" s="180" t="str">
        <f t="shared" si="7"/>
        <v/>
      </c>
      <c r="B413" s="171"/>
      <c r="C413" s="172"/>
      <c r="D413" s="171"/>
      <c r="E413" s="171"/>
      <c r="F413" s="173"/>
    </row>
    <row r="414" spans="1:6" ht="16" customHeight="1">
      <c r="A414" s="180" t="str">
        <f t="shared" si="7"/>
        <v/>
      </c>
      <c r="B414" s="171"/>
      <c r="C414" s="172"/>
      <c r="D414" s="171"/>
      <c r="E414" s="171"/>
      <c r="F414" s="173"/>
    </row>
    <row r="415" spans="1:6" ht="16" customHeight="1">
      <c r="A415" s="180" t="str">
        <f t="shared" si="7"/>
        <v/>
      </c>
      <c r="B415" s="171"/>
      <c r="C415" s="172"/>
      <c r="D415" s="171"/>
      <c r="E415" s="171"/>
      <c r="F415" s="173"/>
    </row>
    <row r="416" spans="1:6" ht="16" customHeight="1">
      <c r="A416" s="180" t="str">
        <f t="shared" si="7"/>
        <v/>
      </c>
      <c r="B416" s="171"/>
      <c r="C416" s="172"/>
      <c r="D416" s="171"/>
      <c r="E416" s="171"/>
      <c r="F416" s="173"/>
    </row>
    <row r="417" spans="1:6" ht="16" customHeight="1">
      <c r="A417" s="180" t="str">
        <f t="shared" si="7"/>
        <v/>
      </c>
      <c r="B417" s="171"/>
      <c r="C417" s="172"/>
      <c r="D417" s="171"/>
      <c r="E417" s="171"/>
      <c r="F417" s="173"/>
    </row>
    <row r="418" spans="1:6" ht="16" customHeight="1">
      <c r="A418" s="180" t="str">
        <f t="shared" si="7"/>
        <v/>
      </c>
      <c r="B418" s="171"/>
      <c r="C418" s="172"/>
      <c r="D418" s="171"/>
      <c r="E418" s="171"/>
      <c r="F418" s="173"/>
    </row>
    <row r="419" spans="1:6" ht="16" customHeight="1">
      <c r="A419" s="180" t="str">
        <f t="shared" si="7"/>
        <v/>
      </c>
      <c r="B419" s="171"/>
      <c r="C419" s="172"/>
      <c r="D419" s="171"/>
      <c r="E419" s="171"/>
      <c r="F419" s="173"/>
    </row>
    <row r="420" spans="1:6" ht="16" customHeight="1">
      <c r="A420" s="180" t="str">
        <f t="shared" si="7"/>
        <v/>
      </c>
      <c r="B420" s="171"/>
      <c r="C420" s="172"/>
      <c r="D420" s="171"/>
      <c r="E420" s="171"/>
      <c r="F420" s="173"/>
    </row>
    <row r="421" spans="1:6" ht="16" customHeight="1">
      <c r="A421" s="180" t="str">
        <f t="shared" si="7"/>
        <v/>
      </c>
      <c r="B421" s="171"/>
      <c r="C421" s="172"/>
      <c r="D421" s="171"/>
      <c r="E421" s="171"/>
      <c r="F421" s="173"/>
    </row>
    <row r="422" spans="1:6" ht="16" customHeight="1">
      <c r="A422" s="180" t="str">
        <f t="shared" si="7"/>
        <v/>
      </c>
      <c r="B422" s="171"/>
      <c r="C422" s="172"/>
      <c r="D422" s="171"/>
      <c r="E422" s="171"/>
      <c r="F422" s="173"/>
    </row>
    <row r="423" spans="1:6" ht="16" customHeight="1">
      <c r="A423" s="180" t="str">
        <f t="shared" si="7"/>
        <v/>
      </c>
      <c r="B423" s="171"/>
      <c r="C423" s="172"/>
      <c r="D423" s="171"/>
      <c r="E423" s="171"/>
      <c r="F423" s="173"/>
    </row>
    <row r="424" spans="1:6" ht="16" customHeight="1">
      <c r="A424" s="180" t="str">
        <f t="shared" si="7"/>
        <v/>
      </c>
      <c r="B424" s="171"/>
      <c r="C424" s="172"/>
      <c r="D424" s="171"/>
      <c r="E424" s="171"/>
      <c r="F424" s="173"/>
    </row>
    <row r="425" spans="1:6" ht="16" customHeight="1">
      <c r="A425" s="180" t="str">
        <f t="shared" si="7"/>
        <v/>
      </c>
      <c r="B425" s="171"/>
      <c r="C425" s="172"/>
      <c r="D425" s="171"/>
      <c r="E425" s="171"/>
      <c r="F425" s="173"/>
    </row>
    <row r="426" spans="1:6" ht="16" customHeight="1">
      <c r="A426" s="180" t="str">
        <f t="shared" si="7"/>
        <v/>
      </c>
      <c r="B426" s="171"/>
      <c r="C426" s="172"/>
      <c r="D426" s="171"/>
      <c r="E426" s="171"/>
      <c r="F426" s="173"/>
    </row>
    <row r="427" spans="1:6" ht="16" customHeight="1">
      <c r="A427" s="180" t="str">
        <f t="shared" si="7"/>
        <v/>
      </c>
      <c r="B427" s="171"/>
      <c r="C427" s="172"/>
      <c r="D427" s="171"/>
      <c r="E427" s="171"/>
      <c r="F427" s="173"/>
    </row>
    <row r="428" spans="1:6" ht="16" customHeight="1">
      <c r="A428" s="180" t="str">
        <f t="shared" si="7"/>
        <v/>
      </c>
      <c r="B428" s="171"/>
      <c r="C428" s="172"/>
      <c r="D428" s="171"/>
      <c r="E428" s="171"/>
      <c r="F428" s="173"/>
    </row>
    <row r="429" spans="1:6" ht="16" customHeight="1">
      <c r="A429" s="180" t="str">
        <f t="shared" si="7"/>
        <v/>
      </c>
      <c r="B429" s="171"/>
      <c r="C429" s="172"/>
      <c r="D429" s="171"/>
      <c r="E429" s="171"/>
      <c r="F429" s="173"/>
    </row>
    <row r="430" spans="1:6" ht="16" customHeight="1">
      <c r="A430" s="180" t="str">
        <f t="shared" si="7"/>
        <v/>
      </c>
      <c r="B430" s="171"/>
      <c r="C430" s="172"/>
      <c r="D430" s="171"/>
      <c r="E430" s="171"/>
      <c r="F430" s="173"/>
    </row>
    <row r="431" spans="1:6" ht="16" customHeight="1">
      <c r="A431" s="180" t="str">
        <f t="shared" si="7"/>
        <v/>
      </c>
      <c r="B431" s="171"/>
      <c r="C431" s="172"/>
      <c r="D431" s="171"/>
      <c r="E431" s="171"/>
      <c r="F431" s="173"/>
    </row>
    <row r="432" spans="1:6" ht="16" customHeight="1">
      <c r="A432" s="180" t="str">
        <f t="shared" si="7"/>
        <v/>
      </c>
      <c r="B432" s="171"/>
      <c r="C432" s="172"/>
      <c r="D432" s="171"/>
      <c r="E432" s="171"/>
      <c r="F432" s="173"/>
    </row>
    <row r="433" spans="1:6" ht="16" customHeight="1">
      <c r="A433" s="180" t="str">
        <f t="shared" si="7"/>
        <v/>
      </c>
      <c r="B433" s="171"/>
      <c r="C433" s="172"/>
      <c r="D433" s="171"/>
      <c r="E433" s="171"/>
      <c r="F433" s="173"/>
    </row>
    <row r="434" spans="1:6" ht="16" customHeight="1">
      <c r="A434" s="180" t="str">
        <f t="shared" si="7"/>
        <v/>
      </c>
      <c r="B434" s="171"/>
      <c r="C434" s="172"/>
      <c r="D434" s="171"/>
      <c r="E434" s="171"/>
      <c r="F434" s="173"/>
    </row>
    <row r="435" spans="1:6" ht="16" customHeight="1">
      <c r="A435" s="180" t="str">
        <f t="shared" si="7"/>
        <v/>
      </c>
      <c r="B435" s="171"/>
      <c r="C435" s="172"/>
      <c r="D435" s="171"/>
      <c r="E435" s="171"/>
      <c r="F435" s="173"/>
    </row>
    <row r="436" spans="1:6" ht="16" customHeight="1">
      <c r="A436" s="180" t="str">
        <f t="shared" si="7"/>
        <v/>
      </c>
      <c r="B436" s="171"/>
      <c r="C436" s="172"/>
      <c r="D436" s="171"/>
      <c r="E436" s="171"/>
      <c r="F436" s="173"/>
    </row>
    <row r="437" spans="1:6" ht="16" customHeight="1">
      <c r="A437" s="180" t="str">
        <f t="shared" si="7"/>
        <v/>
      </c>
      <c r="B437" s="171"/>
      <c r="C437" s="172"/>
      <c r="D437" s="171"/>
      <c r="E437" s="171"/>
      <c r="F437" s="173"/>
    </row>
    <row r="438" spans="1:6" ht="16" customHeight="1">
      <c r="A438" s="180" t="str">
        <f t="shared" si="7"/>
        <v/>
      </c>
      <c r="B438" s="171"/>
      <c r="C438" s="172"/>
      <c r="D438" s="171"/>
      <c r="E438" s="171"/>
      <c r="F438" s="173"/>
    </row>
    <row r="439" spans="1:6" ht="16" customHeight="1">
      <c r="A439" s="180" t="str">
        <f t="shared" si="7"/>
        <v/>
      </c>
      <c r="B439" s="171"/>
      <c r="C439" s="172"/>
      <c r="D439" s="171"/>
      <c r="E439" s="171"/>
      <c r="F439" s="173"/>
    </row>
    <row r="440" spans="1:6" ht="16" customHeight="1">
      <c r="A440" s="180" t="str">
        <f t="shared" si="7"/>
        <v/>
      </c>
      <c r="B440" s="171"/>
      <c r="C440" s="172"/>
      <c r="D440" s="171"/>
      <c r="E440" s="171"/>
      <c r="F440" s="173"/>
    </row>
    <row r="441" spans="1:6" ht="16" customHeight="1">
      <c r="A441" s="180" t="str">
        <f t="shared" si="7"/>
        <v/>
      </c>
      <c r="B441" s="171"/>
      <c r="C441" s="172"/>
      <c r="D441" s="171"/>
      <c r="E441" s="171"/>
      <c r="F441" s="173"/>
    </row>
    <row r="442" spans="1:6" ht="16" customHeight="1">
      <c r="A442" s="180" t="str">
        <f t="shared" si="7"/>
        <v/>
      </c>
      <c r="B442" s="171"/>
      <c r="C442" s="172"/>
      <c r="D442" s="171"/>
      <c r="E442" s="171"/>
      <c r="F442" s="173"/>
    </row>
    <row r="443" spans="1:6" ht="16" customHeight="1">
      <c r="A443" s="180" t="str">
        <f t="shared" si="7"/>
        <v/>
      </c>
      <c r="B443" s="171"/>
      <c r="C443" s="172"/>
      <c r="D443" s="171"/>
      <c r="E443" s="171"/>
      <c r="F443" s="173"/>
    </row>
    <row r="444" spans="1:6" ht="16" customHeight="1">
      <c r="A444" s="180" t="str">
        <f t="shared" si="7"/>
        <v/>
      </c>
      <c r="B444" s="171"/>
      <c r="C444" s="172"/>
      <c r="D444" s="171"/>
      <c r="E444" s="171"/>
      <c r="F444" s="173"/>
    </row>
    <row r="445" spans="1:6" ht="16" customHeight="1">
      <c r="A445" s="180" t="str">
        <f t="shared" si="7"/>
        <v/>
      </c>
      <c r="B445" s="171"/>
      <c r="C445" s="172"/>
      <c r="D445" s="171"/>
      <c r="E445" s="171"/>
      <c r="F445" s="173"/>
    </row>
    <row r="446" spans="1:6" ht="16" customHeight="1">
      <c r="A446" s="180" t="str">
        <f t="shared" si="7"/>
        <v/>
      </c>
      <c r="B446" s="171"/>
      <c r="C446" s="172"/>
      <c r="D446" s="171"/>
      <c r="E446" s="171"/>
      <c r="F446" s="173"/>
    </row>
    <row r="447" spans="1:6" ht="16" customHeight="1">
      <c r="A447" s="180" t="str">
        <f t="shared" si="7"/>
        <v/>
      </c>
      <c r="B447" s="171"/>
      <c r="C447" s="172"/>
      <c r="D447" s="171"/>
      <c r="E447" s="171"/>
      <c r="F447" s="173"/>
    </row>
    <row r="448" spans="1:6" ht="16" customHeight="1">
      <c r="A448" s="180" t="str">
        <f t="shared" si="7"/>
        <v/>
      </c>
      <c r="B448" s="171"/>
      <c r="C448" s="172"/>
      <c r="D448" s="171"/>
      <c r="E448" s="171"/>
      <c r="F448" s="173"/>
    </row>
    <row r="449" spans="1:6" ht="16" customHeight="1">
      <c r="A449" s="180" t="str">
        <f t="shared" si="7"/>
        <v/>
      </c>
      <c r="B449" s="171"/>
      <c r="C449" s="172"/>
      <c r="D449" s="171"/>
      <c r="E449" s="171"/>
      <c r="F449" s="173"/>
    </row>
    <row r="450" spans="1:6" ht="16" customHeight="1">
      <c r="A450" s="180" t="str">
        <f t="shared" si="7"/>
        <v/>
      </c>
      <c r="B450" s="171"/>
      <c r="C450" s="172"/>
      <c r="D450" s="171"/>
      <c r="E450" s="171"/>
      <c r="F450" s="173"/>
    </row>
    <row r="451" spans="1:6" ht="16" customHeight="1">
      <c r="A451" s="180" t="str">
        <f t="shared" si="7"/>
        <v/>
      </c>
      <c r="B451" s="171"/>
      <c r="C451" s="172"/>
      <c r="D451" s="171"/>
      <c r="E451" s="171"/>
      <c r="F451" s="173"/>
    </row>
    <row r="452" spans="1:6" ht="16" customHeight="1">
      <c r="A452" s="180" t="str">
        <f t="shared" si="7"/>
        <v/>
      </c>
      <c r="B452" s="171"/>
      <c r="C452" s="172"/>
      <c r="D452" s="171"/>
      <c r="E452" s="171"/>
      <c r="F452" s="173"/>
    </row>
    <row r="453" spans="1:6" ht="16" customHeight="1">
      <c r="A453" s="180" t="str">
        <f t="shared" si="7"/>
        <v/>
      </c>
      <c r="B453" s="171"/>
      <c r="C453" s="172"/>
      <c r="D453" s="171"/>
      <c r="E453" s="171"/>
      <c r="F453" s="173"/>
    </row>
    <row r="454" spans="1:6" ht="16" customHeight="1">
      <c r="A454" s="180" t="str">
        <f t="shared" si="7"/>
        <v/>
      </c>
      <c r="B454" s="171"/>
      <c r="C454" s="172"/>
      <c r="D454" s="171"/>
      <c r="E454" s="171"/>
      <c r="F454" s="173"/>
    </row>
    <row r="455" spans="1:6" ht="16" customHeight="1">
      <c r="A455" s="180" t="str">
        <f t="shared" si="7"/>
        <v/>
      </c>
      <c r="B455" s="171"/>
      <c r="C455" s="172"/>
      <c r="D455" s="171"/>
      <c r="E455" s="171"/>
      <c r="F455" s="173"/>
    </row>
    <row r="456" spans="1:6" ht="16" customHeight="1">
      <c r="A456" s="180" t="str">
        <f t="shared" si="7"/>
        <v/>
      </c>
      <c r="B456" s="171"/>
      <c r="C456" s="172"/>
      <c r="D456" s="171"/>
      <c r="E456" s="171"/>
      <c r="F456" s="173"/>
    </row>
    <row r="457" spans="1:6" ht="16" customHeight="1">
      <c r="A457" s="180" t="str">
        <f t="shared" si="7"/>
        <v/>
      </c>
      <c r="B457" s="171"/>
      <c r="C457" s="172"/>
      <c r="D457" s="171"/>
      <c r="E457" s="171"/>
      <c r="F457" s="173"/>
    </row>
    <row r="458" spans="1:6" ht="16" customHeight="1">
      <c r="A458" s="180" t="str">
        <f t="shared" si="7"/>
        <v/>
      </c>
      <c r="B458" s="171"/>
      <c r="C458" s="172"/>
      <c r="D458" s="171"/>
      <c r="E458" s="171"/>
      <c r="F458" s="173"/>
    </row>
    <row r="459" spans="1:6" ht="16" customHeight="1">
      <c r="A459" s="180" t="str">
        <f t="shared" si="7"/>
        <v/>
      </c>
      <c r="B459" s="171"/>
      <c r="C459" s="172"/>
      <c r="D459" s="171"/>
      <c r="E459" s="171"/>
      <c r="F459" s="173"/>
    </row>
    <row r="460" spans="1:6" ht="16" customHeight="1">
      <c r="A460" s="180" t="str">
        <f t="shared" si="7"/>
        <v/>
      </c>
      <c r="B460" s="171"/>
      <c r="C460" s="172"/>
      <c r="D460" s="171"/>
      <c r="E460" s="171"/>
      <c r="F460" s="173"/>
    </row>
    <row r="461" spans="1:6" ht="16" customHeight="1">
      <c r="A461" s="180" t="str">
        <f t="shared" si="7"/>
        <v/>
      </c>
      <c r="B461" s="171"/>
      <c r="C461" s="172"/>
      <c r="D461" s="171"/>
      <c r="E461" s="171"/>
      <c r="F461" s="173"/>
    </row>
    <row r="462" spans="1:6" ht="16" customHeight="1">
      <c r="A462" s="180" t="str">
        <f t="shared" ref="A462:A502" si="8">IF(B462="","",ROW()-2)</f>
        <v/>
      </c>
      <c r="B462" s="171"/>
      <c r="C462" s="172"/>
      <c r="D462" s="171"/>
      <c r="E462" s="171"/>
      <c r="F462" s="173"/>
    </row>
    <row r="463" spans="1:6" ht="16" customHeight="1">
      <c r="A463" s="180" t="str">
        <f t="shared" si="8"/>
        <v/>
      </c>
      <c r="B463" s="171"/>
      <c r="C463" s="172"/>
      <c r="D463" s="171"/>
      <c r="E463" s="171"/>
      <c r="F463" s="173"/>
    </row>
    <row r="464" spans="1:6" ht="16" customHeight="1">
      <c r="A464" s="180" t="str">
        <f t="shared" si="8"/>
        <v/>
      </c>
      <c r="B464" s="171"/>
      <c r="C464" s="172"/>
      <c r="D464" s="171"/>
      <c r="E464" s="171"/>
      <c r="F464" s="173"/>
    </row>
    <row r="465" spans="1:6" ht="16" customHeight="1">
      <c r="A465" s="180" t="str">
        <f t="shared" si="8"/>
        <v/>
      </c>
      <c r="B465" s="171"/>
      <c r="C465" s="172"/>
      <c r="D465" s="171"/>
      <c r="E465" s="171"/>
      <c r="F465" s="173"/>
    </row>
    <row r="466" spans="1:6" ht="16" customHeight="1">
      <c r="A466" s="180" t="str">
        <f t="shared" si="8"/>
        <v/>
      </c>
      <c r="B466" s="171"/>
      <c r="C466" s="172"/>
      <c r="D466" s="171"/>
      <c r="E466" s="171"/>
      <c r="F466" s="173"/>
    </row>
    <row r="467" spans="1:6" ht="16" customHeight="1">
      <c r="A467" s="180" t="str">
        <f t="shared" si="8"/>
        <v/>
      </c>
      <c r="B467" s="171"/>
      <c r="C467" s="172"/>
      <c r="D467" s="171"/>
      <c r="E467" s="171"/>
      <c r="F467" s="173"/>
    </row>
    <row r="468" spans="1:6" ht="16" customHeight="1">
      <c r="A468" s="180" t="str">
        <f t="shared" si="8"/>
        <v/>
      </c>
      <c r="B468" s="171"/>
      <c r="C468" s="172"/>
      <c r="D468" s="171"/>
      <c r="E468" s="171"/>
      <c r="F468" s="173"/>
    </row>
    <row r="469" spans="1:6" ht="16" customHeight="1">
      <c r="A469" s="180" t="str">
        <f t="shared" si="8"/>
        <v/>
      </c>
      <c r="B469" s="171"/>
      <c r="C469" s="172"/>
      <c r="D469" s="171"/>
      <c r="E469" s="171"/>
      <c r="F469" s="173"/>
    </row>
    <row r="470" spans="1:6" ht="16" customHeight="1">
      <c r="A470" s="180" t="str">
        <f t="shared" si="8"/>
        <v/>
      </c>
      <c r="B470" s="171"/>
      <c r="C470" s="172"/>
      <c r="D470" s="171"/>
      <c r="E470" s="171"/>
      <c r="F470" s="173"/>
    </row>
    <row r="471" spans="1:6" ht="16" customHeight="1">
      <c r="A471" s="180" t="str">
        <f t="shared" si="8"/>
        <v/>
      </c>
      <c r="B471" s="171"/>
      <c r="C471" s="172"/>
      <c r="D471" s="171"/>
      <c r="E471" s="171"/>
      <c r="F471" s="173"/>
    </row>
    <row r="472" spans="1:6" ht="16" customHeight="1">
      <c r="A472" s="180" t="str">
        <f t="shared" si="8"/>
        <v/>
      </c>
      <c r="B472" s="171"/>
      <c r="C472" s="172"/>
      <c r="D472" s="171"/>
      <c r="E472" s="171"/>
      <c r="F472" s="173"/>
    </row>
    <row r="473" spans="1:6" ht="16" customHeight="1">
      <c r="A473" s="180" t="str">
        <f t="shared" si="8"/>
        <v/>
      </c>
      <c r="B473" s="171"/>
      <c r="C473" s="172"/>
      <c r="D473" s="171"/>
      <c r="E473" s="171"/>
      <c r="F473" s="173"/>
    </row>
    <row r="474" spans="1:6" ht="16" customHeight="1">
      <c r="A474" s="180" t="str">
        <f t="shared" si="8"/>
        <v/>
      </c>
      <c r="B474" s="171"/>
      <c r="C474" s="172"/>
      <c r="D474" s="171"/>
      <c r="E474" s="171"/>
      <c r="F474" s="173"/>
    </row>
    <row r="475" spans="1:6" ht="16" customHeight="1">
      <c r="A475" s="180" t="str">
        <f t="shared" si="8"/>
        <v/>
      </c>
      <c r="B475" s="171"/>
      <c r="C475" s="172"/>
      <c r="D475" s="171"/>
      <c r="E475" s="171"/>
      <c r="F475" s="173"/>
    </row>
    <row r="476" spans="1:6" ht="16" customHeight="1">
      <c r="A476" s="180" t="str">
        <f t="shared" si="8"/>
        <v/>
      </c>
      <c r="B476" s="171"/>
      <c r="C476" s="172"/>
      <c r="D476" s="171"/>
      <c r="E476" s="171"/>
      <c r="F476" s="173"/>
    </row>
    <row r="477" spans="1:6" ht="16" customHeight="1">
      <c r="A477" s="180" t="str">
        <f t="shared" si="8"/>
        <v/>
      </c>
      <c r="B477" s="171"/>
      <c r="C477" s="172"/>
      <c r="D477" s="171"/>
      <c r="E477" s="171"/>
      <c r="F477" s="173"/>
    </row>
    <row r="478" spans="1:6" ht="16" customHeight="1">
      <c r="A478" s="180" t="str">
        <f t="shared" si="8"/>
        <v/>
      </c>
      <c r="B478" s="171"/>
      <c r="C478" s="172"/>
      <c r="D478" s="171"/>
      <c r="E478" s="171"/>
      <c r="F478" s="173"/>
    </row>
    <row r="479" spans="1:6" ht="16" customHeight="1">
      <c r="A479" s="180" t="str">
        <f t="shared" si="8"/>
        <v/>
      </c>
      <c r="B479" s="171"/>
      <c r="C479" s="172"/>
      <c r="D479" s="171"/>
      <c r="E479" s="171"/>
      <c r="F479" s="173"/>
    </row>
    <row r="480" spans="1:6" ht="16" customHeight="1">
      <c r="A480" s="180" t="str">
        <f t="shared" si="8"/>
        <v/>
      </c>
      <c r="B480" s="171"/>
      <c r="C480" s="172"/>
      <c r="D480" s="171"/>
      <c r="E480" s="171"/>
      <c r="F480" s="173"/>
    </row>
    <row r="481" spans="1:6" ht="16" customHeight="1">
      <c r="A481" s="180" t="str">
        <f t="shared" si="8"/>
        <v/>
      </c>
      <c r="B481" s="171"/>
      <c r="C481" s="172"/>
      <c r="D481" s="171"/>
      <c r="E481" s="171"/>
      <c r="F481" s="173"/>
    </row>
    <row r="482" spans="1:6" ht="16" customHeight="1">
      <c r="A482" s="180" t="str">
        <f t="shared" si="8"/>
        <v/>
      </c>
      <c r="B482" s="171"/>
      <c r="C482" s="172"/>
      <c r="D482" s="171"/>
      <c r="E482" s="171"/>
      <c r="F482" s="173"/>
    </row>
    <row r="483" spans="1:6" ht="16" customHeight="1">
      <c r="A483" s="180" t="str">
        <f t="shared" si="8"/>
        <v/>
      </c>
      <c r="B483" s="171"/>
      <c r="C483" s="172"/>
      <c r="D483" s="171"/>
      <c r="E483" s="171"/>
      <c r="F483" s="173"/>
    </row>
    <row r="484" spans="1:6" ht="16" customHeight="1">
      <c r="A484" s="180" t="str">
        <f t="shared" si="8"/>
        <v/>
      </c>
      <c r="B484" s="171"/>
      <c r="C484" s="172"/>
      <c r="D484" s="171"/>
      <c r="E484" s="171"/>
      <c r="F484" s="173"/>
    </row>
    <row r="485" spans="1:6" ht="16" customHeight="1">
      <c r="A485" s="180" t="str">
        <f t="shared" si="8"/>
        <v/>
      </c>
      <c r="B485" s="171"/>
      <c r="C485" s="172"/>
      <c r="D485" s="171"/>
      <c r="E485" s="171"/>
      <c r="F485" s="173"/>
    </row>
    <row r="486" spans="1:6" ht="16" customHeight="1">
      <c r="A486" s="180" t="str">
        <f t="shared" si="8"/>
        <v/>
      </c>
      <c r="B486" s="171"/>
      <c r="C486" s="172"/>
      <c r="D486" s="171"/>
      <c r="E486" s="171"/>
      <c r="F486" s="173"/>
    </row>
    <row r="487" spans="1:6" ht="16" customHeight="1">
      <c r="A487" s="180" t="str">
        <f t="shared" si="8"/>
        <v/>
      </c>
      <c r="B487" s="171"/>
      <c r="C487" s="172"/>
      <c r="D487" s="171"/>
      <c r="E487" s="171"/>
      <c r="F487" s="173"/>
    </row>
    <row r="488" spans="1:6" ht="16" customHeight="1">
      <c r="A488" s="180" t="str">
        <f t="shared" si="8"/>
        <v/>
      </c>
      <c r="B488" s="171"/>
      <c r="C488" s="172"/>
      <c r="D488" s="171"/>
      <c r="E488" s="171"/>
      <c r="F488" s="173"/>
    </row>
    <row r="489" spans="1:6" ht="16" customHeight="1">
      <c r="A489" s="180" t="str">
        <f t="shared" si="8"/>
        <v/>
      </c>
      <c r="B489" s="171"/>
      <c r="C489" s="172"/>
      <c r="D489" s="171"/>
      <c r="E489" s="171"/>
      <c r="F489" s="173"/>
    </row>
    <row r="490" spans="1:6" ht="16" customHeight="1">
      <c r="A490" s="180" t="str">
        <f t="shared" si="8"/>
        <v/>
      </c>
      <c r="B490" s="171"/>
      <c r="C490" s="172"/>
      <c r="D490" s="171"/>
      <c r="E490" s="171"/>
      <c r="F490" s="173"/>
    </row>
    <row r="491" spans="1:6" ht="16" customHeight="1">
      <c r="A491" s="180" t="str">
        <f t="shared" si="8"/>
        <v/>
      </c>
      <c r="B491" s="171"/>
      <c r="C491" s="172"/>
      <c r="D491" s="171"/>
      <c r="E491" s="171"/>
      <c r="F491" s="173"/>
    </row>
    <row r="492" spans="1:6" ht="16" customHeight="1">
      <c r="A492" s="180" t="str">
        <f t="shared" si="8"/>
        <v/>
      </c>
      <c r="B492" s="171"/>
      <c r="C492" s="172"/>
      <c r="D492" s="171"/>
      <c r="E492" s="171"/>
      <c r="F492" s="173"/>
    </row>
    <row r="493" spans="1:6" ht="16" customHeight="1">
      <c r="A493" s="180" t="str">
        <f t="shared" si="8"/>
        <v/>
      </c>
      <c r="B493" s="171"/>
      <c r="C493" s="172"/>
      <c r="D493" s="171"/>
      <c r="E493" s="171"/>
      <c r="F493" s="173"/>
    </row>
    <row r="494" spans="1:6" ht="16" customHeight="1">
      <c r="A494" s="180" t="str">
        <f t="shared" si="8"/>
        <v/>
      </c>
      <c r="B494" s="171"/>
      <c r="C494" s="172"/>
      <c r="D494" s="171"/>
      <c r="E494" s="171"/>
      <c r="F494" s="173"/>
    </row>
    <row r="495" spans="1:6" ht="16" customHeight="1">
      <c r="A495" s="180" t="str">
        <f t="shared" si="8"/>
        <v/>
      </c>
      <c r="B495" s="171"/>
      <c r="C495" s="172"/>
      <c r="D495" s="171"/>
      <c r="E495" s="171"/>
      <c r="F495" s="173"/>
    </row>
    <row r="496" spans="1:6" ht="16" customHeight="1">
      <c r="A496" s="180" t="str">
        <f t="shared" si="8"/>
        <v/>
      </c>
      <c r="B496" s="171"/>
      <c r="C496" s="172"/>
      <c r="D496" s="171"/>
      <c r="E496" s="171"/>
      <c r="F496" s="173"/>
    </row>
    <row r="497" spans="1:6" ht="16" customHeight="1">
      <c r="A497" s="180" t="str">
        <f t="shared" si="8"/>
        <v/>
      </c>
      <c r="B497" s="171"/>
      <c r="C497" s="172"/>
      <c r="D497" s="171"/>
      <c r="E497" s="171"/>
      <c r="F497" s="173"/>
    </row>
    <row r="498" spans="1:6" ht="16" customHeight="1">
      <c r="A498" s="180" t="str">
        <f t="shared" si="8"/>
        <v/>
      </c>
      <c r="B498" s="171"/>
      <c r="C498" s="172"/>
      <c r="D498" s="171"/>
      <c r="E498" s="171"/>
      <c r="F498" s="173"/>
    </row>
    <row r="499" spans="1:6" ht="16" customHeight="1">
      <c r="A499" s="180" t="str">
        <f t="shared" si="8"/>
        <v/>
      </c>
      <c r="B499" s="171"/>
      <c r="C499" s="172"/>
      <c r="D499" s="171"/>
      <c r="E499" s="171"/>
      <c r="F499" s="173"/>
    </row>
    <row r="500" spans="1:6" ht="16" customHeight="1">
      <c r="A500" s="180" t="str">
        <f t="shared" si="8"/>
        <v/>
      </c>
      <c r="B500" s="171"/>
      <c r="C500" s="172"/>
      <c r="D500" s="171"/>
      <c r="E500" s="171"/>
      <c r="F500" s="173"/>
    </row>
    <row r="501" spans="1:6" ht="16" customHeight="1">
      <c r="A501" s="180" t="str">
        <f t="shared" si="8"/>
        <v/>
      </c>
      <c r="B501" s="171"/>
      <c r="C501" s="172"/>
      <c r="D501" s="171"/>
      <c r="E501" s="171"/>
      <c r="F501" s="173"/>
    </row>
    <row r="502" spans="1:6" ht="16" customHeight="1">
      <c r="A502" s="180" t="str">
        <f t="shared" si="8"/>
        <v/>
      </c>
      <c r="B502" s="171"/>
      <c r="C502" s="172"/>
      <c r="D502" s="171"/>
      <c r="E502" s="171"/>
      <c r="F502" s="173"/>
    </row>
  </sheetData>
  <sheetProtection algorithmName="SHA-512" hashValue="4ICdyP2txpK2ERCHaqIZT27Dj+Jh9iV/Vn9k6x/uYQLwjfHR6RAth4m7g4E1L0dMXntG9jCrqHSB3S2hTWlILA==" saltValue="MO4AmTybCe7VwpHjjmi+Mg==" spinCount="100000" sheet="1" objects="1" scenarios="1" selectLockedCells="1"/>
  <phoneticPr fontId="1"/>
  <dataValidations count="3">
    <dataValidation type="list" allowBlank="1" sqref="D3:D502" xr:uid="{FAE1B59E-02B8-B246-9F5B-39498D59CA7F}">
      <formula1>"A,F,B,C"</formula1>
    </dataValidation>
    <dataValidation type="list" allowBlank="1" sqref="F3:F502" xr:uid="{001FE2F2-BF49-DB41-B568-3B7B4EF833AD}">
      <formula1>"1,2"</formula1>
    </dataValidation>
    <dataValidation type="list" allowBlank="1" sqref="E3:E502" xr:uid="{6BA09ABD-7C55-FF40-97F7-F33FBADFBCEE}">
      <formula1>"1,2,3,4,5"</formula1>
    </dataValidation>
  </dataValidations>
  <pageMargins left="0.59055118110236227" right="0.59055118110236227" top="0.39370078740157483" bottom="0.39370078740157483" header="0.23622047244094491" footer="0.19685039370078741"/>
  <pageSetup paperSize="9" scale="94" fitToHeight="10" orientation="portrait" horizontalDpi="0" verticalDpi="0"/>
  <headerFooter>
    <oddFooter>&amp;R&amp;"Times New Roman,標準"&amp;9&amp;K000000Attachment for Form M-10,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59BD-B7CF-1A41-9C42-A018D03416C0}">
  <sheetPr>
    <pageSetUpPr fitToPage="1"/>
  </sheetPr>
  <dimension ref="A1:C502"/>
  <sheetViews>
    <sheetView zoomScale="125" zoomScaleNormal="125" workbookViewId="0">
      <selection activeCell="B3" sqref="B3"/>
    </sheetView>
  </sheetViews>
  <sheetFormatPr baseColWidth="10" defaultColWidth="12.83203125" defaultRowHeight="20"/>
  <cols>
    <col min="1" max="1" width="3.33203125" style="245" customWidth="1"/>
    <col min="2" max="2" width="11.33203125" style="242" customWidth="1"/>
    <col min="3" max="3" width="70.83203125" style="243" customWidth="1"/>
    <col min="4" max="16384" width="12.83203125" style="174"/>
  </cols>
  <sheetData>
    <row r="1" spans="1:3" ht="20" customHeight="1">
      <c r="A1" s="179" t="s">
        <v>147</v>
      </c>
      <c r="B1" s="240"/>
      <c r="C1" s="240"/>
    </row>
    <row r="2" spans="1:3" s="175" customFormat="1" ht="18" customHeight="1" thickBot="1">
      <c r="A2" s="244" t="s">
        <v>158</v>
      </c>
      <c r="B2" s="246" t="s">
        <v>58</v>
      </c>
      <c r="C2" s="241" t="s">
        <v>143</v>
      </c>
    </row>
    <row r="3" spans="1:3" ht="18" customHeight="1" thickTop="1">
      <c r="A3" s="176">
        <f>'Att_M-10'!A3</f>
        <v>1</v>
      </c>
      <c r="B3" s="247">
        <f>'Att_M-10'!B3</f>
        <v>0</v>
      </c>
      <c r="C3" s="248">
        <f>'Att_M-10'!C3</f>
        <v>0</v>
      </c>
    </row>
    <row r="4" spans="1:3" ht="18" customHeight="1">
      <c r="A4" s="176" t="str">
        <f>'Att_M-10'!A4</f>
        <v/>
      </c>
      <c r="B4" s="249">
        <f>'Att_M-10'!B4</f>
        <v>0</v>
      </c>
      <c r="C4" s="250">
        <f>'Att_M-10'!C4</f>
        <v>0</v>
      </c>
    </row>
    <row r="5" spans="1:3" ht="18" customHeight="1">
      <c r="A5" s="176" t="str">
        <f>'Att_M-10'!A5</f>
        <v/>
      </c>
      <c r="B5" s="249">
        <f>'Att_M-10'!B5</f>
        <v>0</v>
      </c>
      <c r="C5" s="250">
        <f>'Att_M-10'!C5</f>
        <v>0</v>
      </c>
    </row>
    <row r="6" spans="1:3" ht="18" customHeight="1">
      <c r="A6" s="176" t="str">
        <f>'Att_M-10'!A6</f>
        <v/>
      </c>
      <c r="B6" s="249">
        <f>'Att_M-10'!B6</f>
        <v>0</v>
      </c>
      <c r="C6" s="250">
        <f>'Att_M-10'!C6</f>
        <v>0</v>
      </c>
    </row>
    <row r="7" spans="1:3" ht="18" customHeight="1">
      <c r="A7" s="176" t="str">
        <f>'Att_M-10'!A7</f>
        <v/>
      </c>
      <c r="B7" s="249">
        <f>'Att_M-10'!B7</f>
        <v>0</v>
      </c>
      <c r="C7" s="250">
        <f>'Att_M-10'!C7</f>
        <v>0</v>
      </c>
    </row>
    <row r="8" spans="1:3" ht="18" customHeight="1">
      <c r="A8" s="176" t="str">
        <f>'Att_M-10'!A8</f>
        <v/>
      </c>
      <c r="B8" s="249">
        <f>'Att_M-10'!B8</f>
        <v>0</v>
      </c>
      <c r="C8" s="250">
        <f>'Att_M-10'!C8</f>
        <v>0</v>
      </c>
    </row>
    <row r="9" spans="1:3" ht="18" customHeight="1">
      <c r="A9" s="176" t="str">
        <f>'Att_M-10'!A9</f>
        <v/>
      </c>
      <c r="B9" s="249">
        <f>'Att_M-10'!B9</f>
        <v>0</v>
      </c>
      <c r="C9" s="250">
        <f>'Att_M-10'!C9</f>
        <v>0</v>
      </c>
    </row>
    <row r="10" spans="1:3" ht="18" customHeight="1">
      <c r="A10" s="176" t="str">
        <f>'Att_M-10'!A10</f>
        <v/>
      </c>
      <c r="B10" s="249">
        <f>'Att_M-10'!B10</f>
        <v>0</v>
      </c>
      <c r="C10" s="250">
        <f>'Att_M-10'!C10</f>
        <v>0</v>
      </c>
    </row>
    <row r="11" spans="1:3" ht="18" customHeight="1">
      <c r="A11" s="176" t="str">
        <f>'Att_M-10'!A11</f>
        <v/>
      </c>
      <c r="B11" s="249">
        <f>'Att_M-10'!B11</f>
        <v>0</v>
      </c>
      <c r="C11" s="250">
        <f>'Att_M-10'!C11</f>
        <v>0</v>
      </c>
    </row>
    <row r="12" spans="1:3" ht="18" customHeight="1">
      <c r="A12" s="176" t="str">
        <f>'Att_M-10'!A12</f>
        <v/>
      </c>
      <c r="B12" s="249">
        <f>'Att_M-10'!B12</f>
        <v>0</v>
      </c>
      <c r="C12" s="250">
        <f>'Att_M-10'!C12</f>
        <v>0</v>
      </c>
    </row>
    <row r="13" spans="1:3" ht="18" customHeight="1">
      <c r="A13" s="176" t="str">
        <f>'Att_M-10'!A13</f>
        <v/>
      </c>
      <c r="B13" s="249">
        <f>'Att_M-10'!B13</f>
        <v>0</v>
      </c>
      <c r="C13" s="250">
        <f>'Att_M-10'!C13</f>
        <v>0</v>
      </c>
    </row>
    <row r="14" spans="1:3" ht="18" customHeight="1">
      <c r="A14" s="176" t="str">
        <f>'Att_M-10'!A14</f>
        <v/>
      </c>
      <c r="B14" s="249">
        <f>'Att_M-10'!B14</f>
        <v>0</v>
      </c>
      <c r="C14" s="250">
        <f>'Att_M-10'!C14</f>
        <v>0</v>
      </c>
    </row>
    <row r="15" spans="1:3" ht="18" customHeight="1">
      <c r="A15" s="176" t="str">
        <f>'Att_M-10'!A15</f>
        <v/>
      </c>
      <c r="B15" s="249">
        <f>'Att_M-10'!B15</f>
        <v>0</v>
      </c>
      <c r="C15" s="250">
        <f>'Att_M-10'!C15</f>
        <v>0</v>
      </c>
    </row>
    <row r="16" spans="1:3" ht="18" customHeight="1">
      <c r="A16" s="176" t="str">
        <f>'Att_M-10'!A16</f>
        <v/>
      </c>
      <c r="B16" s="249">
        <f>'Att_M-10'!B16</f>
        <v>0</v>
      </c>
      <c r="C16" s="250">
        <f>'Att_M-10'!C16</f>
        <v>0</v>
      </c>
    </row>
    <row r="17" spans="1:3" ht="18" customHeight="1">
      <c r="A17" s="176" t="str">
        <f>'Att_M-10'!A17</f>
        <v/>
      </c>
      <c r="B17" s="249">
        <f>'Att_M-10'!B17</f>
        <v>0</v>
      </c>
      <c r="C17" s="250">
        <f>'Att_M-10'!C17</f>
        <v>0</v>
      </c>
    </row>
    <row r="18" spans="1:3" ht="18" customHeight="1">
      <c r="A18" s="176" t="str">
        <f>'Att_M-10'!A18</f>
        <v/>
      </c>
      <c r="B18" s="249">
        <f>'Att_M-10'!B18</f>
        <v>0</v>
      </c>
      <c r="C18" s="250">
        <f>'Att_M-10'!C18</f>
        <v>0</v>
      </c>
    </row>
    <row r="19" spans="1:3" ht="18" customHeight="1">
      <c r="A19" s="176" t="str">
        <f>'Att_M-10'!A19</f>
        <v/>
      </c>
      <c r="B19" s="249">
        <f>'Att_M-10'!B19</f>
        <v>0</v>
      </c>
      <c r="C19" s="250">
        <f>'Att_M-10'!C19</f>
        <v>0</v>
      </c>
    </row>
    <row r="20" spans="1:3" ht="18" customHeight="1">
      <c r="A20" s="176" t="str">
        <f>'Att_M-10'!A20</f>
        <v/>
      </c>
      <c r="B20" s="249">
        <f>'Att_M-10'!B20</f>
        <v>0</v>
      </c>
      <c r="C20" s="250">
        <f>'Att_M-10'!C20</f>
        <v>0</v>
      </c>
    </row>
    <row r="21" spans="1:3" ht="18" customHeight="1">
      <c r="A21" s="176" t="str">
        <f>'Att_M-10'!A21</f>
        <v/>
      </c>
      <c r="B21" s="249">
        <f>'Att_M-10'!B21</f>
        <v>0</v>
      </c>
      <c r="C21" s="250">
        <f>'Att_M-10'!C21</f>
        <v>0</v>
      </c>
    </row>
    <row r="22" spans="1:3" ht="18" customHeight="1">
      <c r="A22" s="176" t="str">
        <f>'Att_M-10'!A22</f>
        <v/>
      </c>
      <c r="B22" s="249">
        <f>'Att_M-10'!B22</f>
        <v>0</v>
      </c>
      <c r="C22" s="250">
        <f>'Att_M-10'!C22</f>
        <v>0</v>
      </c>
    </row>
    <row r="23" spans="1:3" ht="18" customHeight="1">
      <c r="A23" s="176" t="str">
        <f>'Att_M-10'!A23</f>
        <v/>
      </c>
      <c r="B23" s="249">
        <f>'Att_M-10'!B23</f>
        <v>0</v>
      </c>
      <c r="C23" s="250">
        <f>'Att_M-10'!C23</f>
        <v>0</v>
      </c>
    </row>
    <row r="24" spans="1:3" ht="18" customHeight="1">
      <c r="A24" s="176" t="str">
        <f>'Att_M-10'!A24</f>
        <v/>
      </c>
      <c r="B24" s="249">
        <f>'Att_M-10'!B24</f>
        <v>0</v>
      </c>
      <c r="C24" s="250">
        <f>'Att_M-10'!C24</f>
        <v>0</v>
      </c>
    </row>
    <row r="25" spans="1:3" ht="18" customHeight="1">
      <c r="A25" s="176" t="str">
        <f>'Att_M-10'!A25</f>
        <v/>
      </c>
      <c r="B25" s="249">
        <f>'Att_M-10'!B25</f>
        <v>0</v>
      </c>
      <c r="C25" s="250">
        <f>'Att_M-10'!C25</f>
        <v>0</v>
      </c>
    </row>
    <row r="26" spans="1:3" ht="18" customHeight="1">
      <c r="A26" s="176" t="str">
        <f>'Att_M-10'!A26</f>
        <v/>
      </c>
      <c r="B26" s="249">
        <f>'Att_M-10'!B26</f>
        <v>0</v>
      </c>
      <c r="C26" s="250">
        <f>'Att_M-10'!C26</f>
        <v>0</v>
      </c>
    </row>
    <row r="27" spans="1:3" ht="18" customHeight="1">
      <c r="A27" s="176" t="str">
        <f>'Att_M-10'!A27</f>
        <v/>
      </c>
      <c r="B27" s="249">
        <f>'Att_M-10'!B27</f>
        <v>0</v>
      </c>
      <c r="C27" s="250">
        <f>'Att_M-10'!C27</f>
        <v>0</v>
      </c>
    </row>
    <row r="28" spans="1:3" ht="18" customHeight="1">
      <c r="A28" s="176" t="str">
        <f>'Att_M-10'!A28</f>
        <v/>
      </c>
      <c r="B28" s="249">
        <f>'Att_M-10'!B28</f>
        <v>0</v>
      </c>
      <c r="C28" s="250">
        <f>'Att_M-10'!C28</f>
        <v>0</v>
      </c>
    </row>
    <row r="29" spans="1:3" ht="18" customHeight="1">
      <c r="A29" s="176" t="str">
        <f>'Att_M-10'!A29</f>
        <v/>
      </c>
      <c r="B29" s="249">
        <f>'Att_M-10'!B29</f>
        <v>0</v>
      </c>
      <c r="C29" s="250">
        <f>'Att_M-10'!C29</f>
        <v>0</v>
      </c>
    </row>
    <row r="30" spans="1:3" ht="18" customHeight="1">
      <c r="A30" s="176" t="str">
        <f>'Att_M-10'!A30</f>
        <v/>
      </c>
      <c r="B30" s="249">
        <f>'Att_M-10'!B30</f>
        <v>0</v>
      </c>
      <c r="C30" s="250">
        <f>'Att_M-10'!C30</f>
        <v>0</v>
      </c>
    </row>
    <row r="31" spans="1:3" ht="18" customHeight="1">
      <c r="A31" s="176" t="str">
        <f>'Att_M-10'!A31</f>
        <v/>
      </c>
      <c r="B31" s="249">
        <f>'Att_M-10'!B31</f>
        <v>0</v>
      </c>
      <c r="C31" s="250">
        <f>'Att_M-10'!C31</f>
        <v>0</v>
      </c>
    </row>
    <row r="32" spans="1:3" ht="18" customHeight="1">
      <c r="A32" s="176" t="str">
        <f>'Att_M-10'!A32</f>
        <v/>
      </c>
      <c r="B32" s="249">
        <f>'Att_M-10'!B32</f>
        <v>0</v>
      </c>
      <c r="C32" s="250">
        <f>'Att_M-10'!C32</f>
        <v>0</v>
      </c>
    </row>
    <row r="33" spans="1:3" ht="18" customHeight="1">
      <c r="A33" s="176" t="str">
        <f>'Att_M-10'!A33</f>
        <v/>
      </c>
      <c r="B33" s="249">
        <f>'Att_M-10'!B33</f>
        <v>0</v>
      </c>
      <c r="C33" s="250">
        <f>'Att_M-10'!C33</f>
        <v>0</v>
      </c>
    </row>
    <row r="34" spans="1:3" ht="18" customHeight="1">
      <c r="A34" s="176" t="str">
        <f>'Att_M-10'!A34</f>
        <v/>
      </c>
      <c r="B34" s="249">
        <f>'Att_M-10'!B34</f>
        <v>0</v>
      </c>
      <c r="C34" s="250">
        <f>'Att_M-10'!C34</f>
        <v>0</v>
      </c>
    </row>
    <row r="35" spans="1:3" ht="18" customHeight="1">
      <c r="A35" s="176" t="str">
        <f>'Att_M-10'!A35</f>
        <v/>
      </c>
      <c r="B35" s="249">
        <f>'Att_M-10'!B35</f>
        <v>0</v>
      </c>
      <c r="C35" s="250">
        <f>'Att_M-10'!C35</f>
        <v>0</v>
      </c>
    </row>
    <row r="36" spans="1:3" ht="18" customHeight="1">
      <c r="A36" s="176" t="str">
        <f>'Att_M-10'!A36</f>
        <v/>
      </c>
      <c r="B36" s="249">
        <f>'Att_M-10'!B36</f>
        <v>0</v>
      </c>
      <c r="C36" s="250">
        <f>'Att_M-10'!C36</f>
        <v>0</v>
      </c>
    </row>
    <row r="37" spans="1:3" ht="18" customHeight="1">
      <c r="A37" s="176" t="str">
        <f>'Att_M-10'!A37</f>
        <v/>
      </c>
      <c r="B37" s="249">
        <f>'Att_M-10'!B37</f>
        <v>0</v>
      </c>
      <c r="C37" s="250">
        <f>'Att_M-10'!C37</f>
        <v>0</v>
      </c>
    </row>
    <row r="38" spans="1:3" ht="18" customHeight="1">
      <c r="A38" s="176" t="str">
        <f>'Att_M-10'!A38</f>
        <v/>
      </c>
      <c r="B38" s="249">
        <f>'Att_M-10'!B38</f>
        <v>0</v>
      </c>
      <c r="C38" s="250">
        <f>'Att_M-10'!C38</f>
        <v>0</v>
      </c>
    </row>
    <row r="39" spans="1:3" ht="18" customHeight="1">
      <c r="A39" s="176" t="str">
        <f>'Att_M-10'!A39</f>
        <v/>
      </c>
      <c r="B39" s="249">
        <f>'Att_M-10'!B39</f>
        <v>0</v>
      </c>
      <c r="C39" s="250">
        <f>'Att_M-10'!C39</f>
        <v>0</v>
      </c>
    </row>
    <row r="40" spans="1:3" ht="18" customHeight="1">
      <c r="A40" s="176" t="str">
        <f>'Att_M-10'!A40</f>
        <v/>
      </c>
      <c r="B40" s="249">
        <f>'Att_M-10'!B40</f>
        <v>0</v>
      </c>
      <c r="C40" s="250">
        <f>'Att_M-10'!C40</f>
        <v>0</v>
      </c>
    </row>
    <row r="41" spans="1:3" ht="18" customHeight="1">
      <c r="A41" s="176" t="str">
        <f>'Att_M-10'!A41</f>
        <v/>
      </c>
      <c r="B41" s="249">
        <f>'Att_M-10'!B41</f>
        <v>0</v>
      </c>
      <c r="C41" s="250">
        <f>'Att_M-10'!C41</f>
        <v>0</v>
      </c>
    </row>
    <row r="42" spans="1:3" ht="18" customHeight="1">
      <c r="A42" s="176" t="str">
        <f>'Att_M-10'!A42</f>
        <v/>
      </c>
      <c r="B42" s="249">
        <f>'Att_M-10'!B42</f>
        <v>0</v>
      </c>
      <c r="C42" s="250">
        <f>'Att_M-10'!C42</f>
        <v>0</v>
      </c>
    </row>
    <row r="43" spans="1:3" ht="18" customHeight="1">
      <c r="A43" s="176" t="str">
        <f>'Att_M-10'!A43</f>
        <v/>
      </c>
      <c r="B43" s="249">
        <f>'Att_M-10'!B43</f>
        <v>0</v>
      </c>
      <c r="C43" s="250">
        <f>'Att_M-10'!C43</f>
        <v>0</v>
      </c>
    </row>
    <row r="44" spans="1:3" ht="18" customHeight="1">
      <c r="A44" s="176" t="str">
        <f>'Att_M-10'!A44</f>
        <v/>
      </c>
      <c r="B44" s="249">
        <f>'Att_M-10'!B44</f>
        <v>0</v>
      </c>
      <c r="C44" s="250">
        <f>'Att_M-10'!C44</f>
        <v>0</v>
      </c>
    </row>
    <row r="45" spans="1:3" ht="18" customHeight="1">
      <c r="A45" s="176" t="str">
        <f>'Att_M-10'!A45</f>
        <v/>
      </c>
      <c r="B45" s="249">
        <f>'Att_M-10'!B45</f>
        <v>0</v>
      </c>
      <c r="C45" s="250">
        <f>'Att_M-10'!C45</f>
        <v>0</v>
      </c>
    </row>
    <row r="46" spans="1:3" ht="18" customHeight="1">
      <c r="A46" s="176" t="str">
        <f>'Att_M-10'!A46</f>
        <v/>
      </c>
      <c r="B46" s="249">
        <f>'Att_M-10'!B46</f>
        <v>0</v>
      </c>
      <c r="C46" s="250">
        <f>'Att_M-10'!C46</f>
        <v>0</v>
      </c>
    </row>
    <row r="47" spans="1:3" ht="18" customHeight="1">
      <c r="A47" s="176" t="str">
        <f>'Att_M-10'!A47</f>
        <v/>
      </c>
      <c r="B47" s="249">
        <f>'Att_M-10'!B47</f>
        <v>0</v>
      </c>
      <c r="C47" s="250">
        <f>'Att_M-10'!C47</f>
        <v>0</v>
      </c>
    </row>
    <row r="48" spans="1:3" ht="18" customHeight="1">
      <c r="A48" s="176" t="str">
        <f>'Att_M-10'!A48</f>
        <v/>
      </c>
      <c r="B48" s="249">
        <f>'Att_M-10'!B48</f>
        <v>0</v>
      </c>
      <c r="C48" s="250">
        <f>'Att_M-10'!C48</f>
        <v>0</v>
      </c>
    </row>
    <row r="49" spans="1:3" ht="18" customHeight="1">
      <c r="A49" s="176" t="str">
        <f>'Att_M-10'!A49</f>
        <v/>
      </c>
      <c r="B49" s="249">
        <f>'Att_M-10'!B49</f>
        <v>0</v>
      </c>
      <c r="C49" s="250">
        <f>'Att_M-10'!C49</f>
        <v>0</v>
      </c>
    </row>
    <row r="50" spans="1:3" ht="18" customHeight="1">
      <c r="A50" s="176" t="str">
        <f>'Att_M-10'!A50</f>
        <v/>
      </c>
      <c r="B50" s="249">
        <f>'Att_M-10'!B50</f>
        <v>0</v>
      </c>
      <c r="C50" s="250">
        <f>'Att_M-10'!C50</f>
        <v>0</v>
      </c>
    </row>
    <row r="51" spans="1:3" ht="18" customHeight="1">
      <c r="A51" s="176" t="str">
        <f>'Att_M-10'!A51</f>
        <v/>
      </c>
      <c r="B51" s="249">
        <f>'Att_M-10'!B51</f>
        <v>0</v>
      </c>
      <c r="C51" s="250">
        <f>'Att_M-10'!C51</f>
        <v>0</v>
      </c>
    </row>
    <row r="52" spans="1:3" ht="18" customHeight="1">
      <c r="A52" s="176" t="str">
        <f>'Att_M-10'!A52</f>
        <v/>
      </c>
      <c r="B52" s="249">
        <f>'Att_M-10'!B52</f>
        <v>0</v>
      </c>
      <c r="C52" s="250">
        <f>'Att_M-10'!C52</f>
        <v>0</v>
      </c>
    </row>
    <row r="53" spans="1:3" ht="18" customHeight="1">
      <c r="A53" s="176" t="str">
        <f>'Att_M-10'!A53</f>
        <v/>
      </c>
      <c r="B53" s="249">
        <f>'Att_M-10'!B53</f>
        <v>0</v>
      </c>
      <c r="C53" s="250">
        <f>'Att_M-10'!C53</f>
        <v>0</v>
      </c>
    </row>
    <row r="54" spans="1:3" ht="18" customHeight="1">
      <c r="A54" s="176" t="str">
        <f>'Att_M-10'!A54</f>
        <v/>
      </c>
      <c r="B54" s="249">
        <f>'Att_M-10'!B54</f>
        <v>0</v>
      </c>
      <c r="C54" s="250">
        <f>'Att_M-10'!C54</f>
        <v>0</v>
      </c>
    </row>
    <row r="55" spans="1:3" ht="18" customHeight="1">
      <c r="A55" s="176" t="str">
        <f>'Att_M-10'!A55</f>
        <v/>
      </c>
      <c r="B55" s="249">
        <f>'Att_M-10'!B55</f>
        <v>0</v>
      </c>
      <c r="C55" s="250">
        <f>'Att_M-10'!C55</f>
        <v>0</v>
      </c>
    </row>
    <row r="56" spans="1:3" ht="18" customHeight="1">
      <c r="A56" s="176" t="str">
        <f>'Att_M-10'!A56</f>
        <v/>
      </c>
      <c r="B56" s="249">
        <f>'Att_M-10'!B56</f>
        <v>0</v>
      </c>
      <c r="C56" s="250">
        <f>'Att_M-10'!C56</f>
        <v>0</v>
      </c>
    </row>
    <row r="57" spans="1:3" ht="18" customHeight="1">
      <c r="A57" s="176" t="str">
        <f>'Att_M-10'!A57</f>
        <v/>
      </c>
      <c r="B57" s="249">
        <f>'Att_M-10'!B57</f>
        <v>0</v>
      </c>
      <c r="C57" s="250">
        <f>'Att_M-10'!C57</f>
        <v>0</v>
      </c>
    </row>
    <row r="58" spans="1:3" ht="18" customHeight="1">
      <c r="A58" s="176" t="str">
        <f>'Att_M-10'!A58</f>
        <v/>
      </c>
      <c r="B58" s="249">
        <f>'Att_M-10'!B58</f>
        <v>0</v>
      </c>
      <c r="C58" s="250">
        <f>'Att_M-10'!C58</f>
        <v>0</v>
      </c>
    </row>
    <row r="59" spans="1:3" ht="18" customHeight="1">
      <c r="A59" s="176" t="str">
        <f>'Att_M-10'!A59</f>
        <v/>
      </c>
      <c r="B59" s="249">
        <f>'Att_M-10'!B59</f>
        <v>0</v>
      </c>
      <c r="C59" s="250">
        <f>'Att_M-10'!C59</f>
        <v>0</v>
      </c>
    </row>
    <row r="60" spans="1:3" ht="18" customHeight="1">
      <c r="A60" s="176" t="str">
        <f>'Att_M-10'!A60</f>
        <v/>
      </c>
      <c r="B60" s="249">
        <f>'Att_M-10'!B60</f>
        <v>0</v>
      </c>
      <c r="C60" s="250">
        <f>'Att_M-10'!C60</f>
        <v>0</v>
      </c>
    </row>
    <row r="61" spans="1:3" ht="18" customHeight="1">
      <c r="A61" s="176" t="str">
        <f>'Att_M-10'!A61</f>
        <v/>
      </c>
      <c r="B61" s="249">
        <f>'Att_M-10'!B61</f>
        <v>0</v>
      </c>
      <c r="C61" s="250">
        <f>'Att_M-10'!C61</f>
        <v>0</v>
      </c>
    </row>
    <row r="62" spans="1:3" ht="18" customHeight="1">
      <c r="A62" s="176" t="str">
        <f>'Att_M-10'!A62</f>
        <v/>
      </c>
      <c r="B62" s="249">
        <f>'Att_M-10'!B62</f>
        <v>0</v>
      </c>
      <c r="C62" s="250">
        <f>'Att_M-10'!C62</f>
        <v>0</v>
      </c>
    </row>
    <row r="63" spans="1:3" ht="18" customHeight="1">
      <c r="A63" s="176" t="str">
        <f>'Att_M-10'!A63</f>
        <v/>
      </c>
      <c r="B63" s="249">
        <f>'Att_M-10'!B63</f>
        <v>0</v>
      </c>
      <c r="C63" s="250">
        <f>'Att_M-10'!C63</f>
        <v>0</v>
      </c>
    </row>
    <row r="64" spans="1:3" ht="18" customHeight="1">
      <c r="A64" s="176" t="str">
        <f>'Att_M-10'!A64</f>
        <v/>
      </c>
      <c r="B64" s="249">
        <f>'Att_M-10'!B64</f>
        <v>0</v>
      </c>
      <c r="C64" s="250">
        <f>'Att_M-10'!C64</f>
        <v>0</v>
      </c>
    </row>
    <row r="65" spans="1:3" ht="18" customHeight="1">
      <c r="A65" s="176" t="str">
        <f>'Att_M-10'!A65</f>
        <v/>
      </c>
      <c r="B65" s="249">
        <f>'Att_M-10'!B65</f>
        <v>0</v>
      </c>
      <c r="C65" s="250">
        <f>'Att_M-10'!C65</f>
        <v>0</v>
      </c>
    </row>
    <row r="66" spans="1:3" ht="18" customHeight="1">
      <c r="A66" s="176" t="str">
        <f>'Att_M-10'!A66</f>
        <v/>
      </c>
      <c r="B66" s="249">
        <f>'Att_M-10'!B66</f>
        <v>0</v>
      </c>
      <c r="C66" s="250">
        <f>'Att_M-10'!C66</f>
        <v>0</v>
      </c>
    </row>
    <row r="67" spans="1:3" ht="18" customHeight="1">
      <c r="A67" s="176" t="str">
        <f>'Att_M-10'!A67</f>
        <v/>
      </c>
      <c r="B67" s="249">
        <f>'Att_M-10'!B67</f>
        <v>0</v>
      </c>
      <c r="C67" s="250">
        <f>'Att_M-10'!C67</f>
        <v>0</v>
      </c>
    </row>
    <row r="68" spans="1:3" ht="18" customHeight="1">
      <c r="A68" s="176" t="str">
        <f>'Att_M-10'!A68</f>
        <v/>
      </c>
      <c r="B68" s="249">
        <f>'Att_M-10'!B68</f>
        <v>0</v>
      </c>
      <c r="C68" s="250">
        <f>'Att_M-10'!C68</f>
        <v>0</v>
      </c>
    </row>
    <row r="69" spans="1:3" ht="18" customHeight="1">
      <c r="A69" s="176" t="str">
        <f>'Att_M-10'!A69</f>
        <v/>
      </c>
      <c r="B69" s="249">
        <f>'Att_M-10'!B69</f>
        <v>0</v>
      </c>
      <c r="C69" s="250">
        <f>'Att_M-10'!C69</f>
        <v>0</v>
      </c>
    </row>
    <row r="70" spans="1:3" ht="18" customHeight="1">
      <c r="A70" s="176" t="str">
        <f>'Att_M-10'!A70</f>
        <v/>
      </c>
      <c r="B70" s="249">
        <f>'Att_M-10'!B70</f>
        <v>0</v>
      </c>
      <c r="C70" s="250">
        <f>'Att_M-10'!C70</f>
        <v>0</v>
      </c>
    </row>
    <row r="71" spans="1:3" ht="18" customHeight="1">
      <c r="A71" s="176" t="str">
        <f>'Att_M-10'!A71</f>
        <v/>
      </c>
      <c r="B71" s="249">
        <f>'Att_M-10'!B71</f>
        <v>0</v>
      </c>
      <c r="C71" s="250">
        <f>'Att_M-10'!C71</f>
        <v>0</v>
      </c>
    </row>
    <row r="72" spans="1:3" ht="18" customHeight="1">
      <c r="A72" s="176" t="str">
        <f>'Att_M-10'!A72</f>
        <v/>
      </c>
      <c r="B72" s="249">
        <f>'Att_M-10'!B72</f>
        <v>0</v>
      </c>
      <c r="C72" s="250">
        <f>'Att_M-10'!C72</f>
        <v>0</v>
      </c>
    </row>
    <row r="73" spans="1:3" ht="18" customHeight="1">
      <c r="A73" s="176" t="str">
        <f>'Att_M-10'!A73</f>
        <v/>
      </c>
      <c r="B73" s="249">
        <f>'Att_M-10'!B73</f>
        <v>0</v>
      </c>
      <c r="C73" s="250">
        <f>'Att_M-10'!C73</f>
        <v>0</v>
      </c>
    </row>
    <row r="74" spans="1:3" ht="18" customHeight="1">
      <c r="A74" s="176" t="str">
        <f>'Att_M-10'!A74</f>
        <v/>
      </c>
      <c r="B74" s="249">
        <f>'Att_M-10'!B74</f>
        <v>0</v>
      </c>
      <c r="C74" s="250">
        <f>'Att_M-10'!C74</f>
        <v>0</v>
      </c>
    </row>
    <row r="75" spans="1:3" ht="18" customHeight="1">
      <c r="A75" s="176" t="str">
        <f>'Att_M-10'!A75</f>
        <v/>
      </c>
      <c r="B75" s="249">
        <f>'Att_M-10'!B75</f>
        <v>0</v>
      </c>
      <c r="C75" s="250">
        <f>'Att_M-10'!C75</f>
        <v>0</v>
      </c>
    </row>
    <row r="76" spans="1:3" ht="18" customHeight="1">
      <c r="A76" s="176" t="str">
        <f>'Att_M-10'!A76</f>
        <v/>
      </c>
      <c r="B76" s="249">
        <f>'Att_M-10'!B76</f>
        <v>0</v>
      </c>
      <c r="C76" s="250">
        <f>'Att_M-10'!C76</f>
        <v>0</v>
      </c>
    </row>
    <row r="77" spans="1:3" ht="18" customHeight="1">
      <c r="A77" s="176" t="str">
        <f>'Att_M-10'!A77</f>
        <v/>
      </c>
      <c r="B77" s="249">
        <f>'Att_M-10'!B77</f>
        <v>0</v>
      </c>
      <c r="C77" s="250">
        <f>'Att_M-10'!C77</f>
        <v>0</v>
      </c>
    </row>
    <row r="78" spans="1:3" ht="18" customHeight="1">
      <c r="A78" s="176" t="str">
        <f>'Att_M-10'!A78</f>
        <v/>
      </c>
      <c r="B78" s="249">
        <f>'Att_M-10'!B78</f>
        <v>0</v>
      </c>
      <c r="C78" s="250">
        <f>'Att_M-10'!C78</f>
        <v>0</v>
      </c>
    </row>
    <row r="79" spans="1:3" ht="18" customHeight="1">
      <c r="A79" s="176" t="str">
        <f>'Att_M-10'!A79</f>
        <v/>
      </c>
      <c r="B79" s="249">
        <f>'Att_M-10'!B79</f>
        <v>0</v>
      </c>
      <c r="C79" s="250">
        <f>'Att_M-10'!C79</f>
        <v>0</v>
      </c>
    </row>
    <row r="80" spans="1:3" ht="18" customHeight="1">
      <c r="A80" s="176" t="str">
        <f>'Att_M-10'!A80</f>
        <v/>
      </c>
      <c r="B80" s="249">
        <f>'Att_M-10'!B80</f>
        <v>0</v>
      </c>
      <c r="C80" s="250">
        <f>'Att_M-10'!C80</f>
        <v>0</v>
      </c>
    </row>
    <row r="81" spans="1:3" ht="18" customHeight="1">
      <c r="A81" s="176" t="str">
        <f>'Att_M-10'!A81</f>
        <v/>
      </c>
      <c r="B81" s="249">
        <f>'Att_M-10'!B81</f>
        <v>0</v>
      </c>
      <c r="C81" s="250">
        <f>'Att_M-10'!C81</f>
        <v>0</v>
      </c>
    </row>
    <row r="82" spans="1:3" ht="18" customHeight="1">
      <c r="A82" s="176" t="str">
        <f>'Att_M-10'!A82</f>
        <v/>
      </c>
      <c r="B82" s="249">
        <f>'Att_M-10'!B82</f>
        <v>0</v>
      </c>
      <c r="C82" s="250">
        <f>'Att_M-10'!C82</f>
        <v>0</v>
      </c>
    </row>
    <row r="83" spans="1:3" ht="18" customHeight="1">
      <c r="A83" s="176" t="str">
        <f>'Att_M-10'!A83</f>
        <v/>
      </c>
      <c r="B83" s="249">
        <f>'Att_M-10'!B83</f>
        <v>0</v>
      </c>
      <c r="C83" s="250">
        <f>'Att_M-10'!C83</f>
        <v>0</v>
      </c>
    </row>
    <row r="84" spans="1:3" ht="18" customHeight="1">
      <c r="A84" s="176" t="str">
        <f>'Att_M-10'!A84</f>
        <v/>
      </c>
      <c r="B84" s="249">
        <f>'Att_M-10'!B84</f>
        <v>0</v>
      </c>
      <c r="C84" s="250">
        <f>'Att_M-10'!C84</f>
        <v>0</v>
      </c>
    </row>
    <row r="85" spans="1:3" ht="18" customHeight="1">
      <c r="A85" s="176" t="str">
        <f>'Att_M-10'!A85</f>
        <v/>
      </c>
      <c r="B85" s="249">
        <f>'Att_M-10'!B85</f>
        <v>0</v>
      </c>
      <c r="C85" s="250">
        <f>'Att_M-10'!C85</f>
        <v>0</v>
      </c>
    </row>
    <row r="86" spans="1:3" ht="18" customHeight="1">
      <c r="A86" s="176" t="str">
        <f>'Att_M-10'!A86</f>
        <v/>
      </c>
      <c r="B86" s="249">
        <f>'Att_M-10'!B86</f>
        <v>0</v>
      </c>
      <c r="C86" s="250">
        <f>'Att_M-10'!C86</f>
        <v>0</v>
      </c>
    </row>
    <row r="87" spans="1:3" ht="18" customHeight="1">
      <c r="A87" s="176" t="str">
        <f>'Att_M-10'!A87</f>
        <v/>
      </c>
      <c r="B87" s="249">
        <f>'Att_M-10'!B87</f>
        <v>0</v>
      </c>
      <c r="C87" s="250">
        <f>'Att_M-10'!C87</f>
        <v>0</v>
      </c>
    </row>
    <row r="88" spans="1:3" ht="18" customHeight="1">
      <c r="A88" s="176" t="str">
        <f>'Att_M-10'!A88</f>
        <v/>
      </c>
      <c r="B88" s="249">
        <f>'Att_M-10'!B88</f>
        <v>0</v>
      </c>
      <c r="C88" s="250">
        <f>'Att_M-10'!C88</f>
        <v>0</v>
      </c>
    </row>
    <row r="89" spans="1:3" ht="18" customHeight="1">
      <c r="A89" s="176" t="str">
        <f>'Att_M-10'!A89</f>
        <v/>
      </c>
      <c r="B89" s="249">
        <f>'Att_M-10'!B89</f>
        <v>0</v>
      </c>
      <c r="C89" s="250">
        <f>'Att_M-10'!C89</f>
        <v>0</v>
      </c>
    </row>
    <row r="90" spans="1:3" ht="18" customHeight="1">
      <c r="A90" s="176" t="str">
        <f>'Att_M-10'!A90</f>
        <v/>
      </c>
      <c r="B90" s="249">
        <f>'Att_M-10'!B90</f>
        <v>0</v>
      </c>
      <c r="C90" s="250">
        <f>'Att_M-10'!C90</f>
        <v>0</v>
      </c>
    </row>
    <row r="91" spans="1:3" ht="18" customHeight="1">
      <c r="A91" s="176" t="str">
        <f>'Att_M-10'!A91</f>
        <v/>
      </c>
      <c r="B91" s="249">
        <f>'Att_M-10'!B91</f>
        <v>0</v>
      </c>
      <c r="C91" s="250">
        <f>'Att_M-10'!C91</f>
        <v>0</v>
      </c>
    </row>
    <row r="92" spans="1:3" ht="18" customHeight="1">
      <c r="A92" s="176" t="str">
        <f>'Att_M-10'!A92</f>
        <v/>
      </c>
      <c r="B92" s="249">
        <f>'Att_M-10'!B92</f>
        <v>0</v>
      </c>
      <c r="C92" s="250">
        <f>'Att_M-10'!C92</f>
        <v>0</v>
      </c>
    </row>
    <row r="93" spans="1:3" ht="18" customHeight="1">
      <c r="A93" s="176" t="str">
        <f>'Att_M-10'!A93</f>
        <v/>
      </c>
      <c r="B93" s="249">
        <f>'Att_M-10'!B93</f>
        <v>0</v>
      </c>
      <c r="C93" s="250">
        <f>'Att_M-10'!C93</f>
        <v>0</v>
      </c>
    </row>
    <row r="94" spans="1:3" ht="18" customHeight="1">
      <c r="A94" s="176" t="str">
        <f>'Att_M-10'!A94</f>
        <v/>
      </c>
      <c r="B94" s="249">
        <f>'Att_M-10'!B94</f>
        <v>0</v>
      </c>
      <c r="C94" s="250">
        <f>'Att_M-10'!C94</f>
        <v>0</v>
      </c>
    </row>
    <row r="95" spans="1:3" ht="18" customHeight="1">
      <c r="A95" s="176" t="str">
        <f>'Att_M-10'!A95</f>
        <v/>
      </c>
      <c r="B95" s="249">
        <f>'Att_M-10'!B95</f>
        <v>0</v>
      </c>
      <c r="C95" s="250">
        <f>'Att_M-10'!C95</f>
        <v>0</v>
      </c>
    </row>
    <row r="96" spans="1:3" ht="18" customHeight="1">
      <c r="A96" s="176" t="str">
        <f>'Att_M-10'!A96</f>
        <v/>
      </c>
      <c r="B96" s="249">
        <f>'Att_M-10'!B96</f>
        <v>0</v>
      </c>
      <c r="C96" s="250">
        <f>'Att_M-10'!C96</f>
        <v>0</v>
      </c>
    </row>
    <row r="97" spans="1:3" ht="18" customHeight="1">
      <c r="A97" s="176" t="str">
        <f>'Att_M-10'!A97</f>
        <v/>
      </c>
      <c r="B97" s="249">
        <f>'Att_M-10'!B97</f>
        <v>0</v>
      </c>
      <c r="C97" s="250">
        <f>'Att_M-10'!C97</f>
        <v>0</v>
      </c>
    </row>
    <row r="98" spans="1:3" ht="18" customHeight="1">
      <c r="A98" s="176" t="str">
        <f>'Att_M-10'!A98</f>
        <v/>
      </c>
      <c r="B98" s="249">
        <f>'Att_M-10'!B98</f>
        <v>0</v>
      </c>
      <c r="C98" s="250">
        <f>'Att_M-10'!C98</f>
        <v>0</v>
      </c>
    </row>
    <row r="99" spans="1:3" ht="18" customHeight="1">
      <c r="A99" s="176" t="str">
        <f>'Att_M-10'!A99</f>
        <v/>
      </c>
      <c r="B99" s="249">
        <f>'Att_M-10'!B99</f>
        <v>0</v>
      </c>
      <c r="C99" s="250">
        <f>'Att_M-10'!C99</f>
        <v>0</v>
      </c>
    </row>
    <row r="100" spans="1:3" ht="18" customHeight="1">
      <c r="A100" s="176" t="str">
        <f>'Att_M-10'!A100</f>
        <v/>
      </c>
      <c r="B100" s="249">
        <f>'Att_M-10'!B100</f>
        <v>0</v>
      </c>
      <c r="C100" s="250">
        <f>'Att_M-10'!C100</f>
        <v>0</v>
      </c>
    </row>
    <row r="101" spans="1:3" ht="18" customHeight="1">
      <c r="A101" s="176" t="str">
        <f>'Att_M-10'!A101</f>
        <v/>
      </c>
      <c r="B101" s="249">
        <f>'Att_M-10'!B101</f>
        <v>0</v>
      </c>
      <c r="C101" s="250">
        <f>'Att_M-10'!C101</f>
        <v>0</v>
      </c>
    </row>
    <row r="102" spans="1:3" ht="18" customHeight="1">
      <c r="A102" s="176" t="str">
        <f>'Att_M-10'!A102</f>
        <v/>
      </c>
      <c r="B102" s="249">
        <f>'Att_M-10'!B102</f>
        <v>0</v>
      </c>
      <c r="C102" s="250">
        <f>'Att_M-10'!C102</f>
        <v>0</v>
      </c>
    </row>
    <row r="103" spans="1:3" ht="18" customHeight="1">
      <c r="A103" s="176" t="str">
        <f>'Att_M-10'!A103</f>
        <v/>
      </c>
      <c r="B103" s="249">
        <f>'Att_M-10'!B103</f>
        <v>0</v>
      </c>
      <c r="C103" s="250">
        <f>'Att_M-10'!C103</f>
        <v>0</v>
      </c>
    </row>
    <row r="104" spans="1:3" ht="18" customHeight="1">
      <c r="A104" s="176" t="str">
        <f>'Att_M-10'!A104</f>
        <v/>
      </c>
      <c r="B104" s="249">
        <f>'Att_M-10'!B104</f>
        <v>0</v>
      </c>
      <c r="C104" s="250">
        <f>'Att_M-10'!C104</f>
        <v>0</v>
      </c>
    </row>
    <row r="105" spans="1:3" ht="18" customHeight="1">
      <c r="A105" s="176" t="str">
        <f>'Att_M-10'!A105</f>
        <v/>
      </c>
      <c r="B105" s="249">
        <f>'Att_M-10'!B105</f>
        <v>0</v>
      </c>
      <c r="C105" s="250">
        <f>'Att_M-10'!C105</f>
        <v>0</v>
      </c>
    </row>
    <row r="106" spans="1:3" ht="18" customHeight="1">
      <c r="A106" s="176" t="str">
        <f>'Att_M-10'!A106</f>
        <v/>
      </c>
      <c r="B106" s="249">
        <f>'Att_M-10'!B106</f>
        <v>0</v>
      </c>
      <c r="C106" s="250">
        <f>'Att_M-10'!C106</f>
        <v>0</v>
      </c>
    </row>
    <row r="107" spans="1:3" ht="18" customHeight="1">
      <c r="A107" s="176" t="str">
        <f>'Att_M-10'!A107</f>
        <v/>
      </c>
      <c r="B107" s="249">
        <f>'Att_M-10'!B107</f>
        <v>0</v>
      </c>
      <c r="C107" s="250">
        <f>'Att_M-10'!C107</f>
        <v>0</v>
      </c>
    </row>
    <row r="108" spans="1:3" ht="18" customHeight="1">
      <c r="A108" s="176" t="str">
        <f>'Att_M-10'!A108</f>
        <v/>
      </c>
      <c r="B108" s="249">
        <f>'Att_M-10'!B108</f>
        <v>0</v>
      </c>
      <c r="C108" s="250">
        <f>'Att_M-10'!C108</f>
        <v>0</v>
      </c>
    </row>
    <row r="109" spans="1:3" ht="18" customHeight="1">
      <c r="A109" s="176" t="str">
        <f>'Att_M-10'!A109</f>
        <v/>
      </c>
      <c r="B109" s="249">
        <f>'Att_M-10'!B109</f>
        <v>0</v>
      </c>
      <c r="C109" s="250">
        <f>'Att_M-10'!C109</f>
        <v>0</v>
      </c>
    </row>
    <row r="110" spans="1:3" ht="18" customHeight="1">
      <c r="A110" s="176" t="str">
        <f>'Att_M-10'!A110</f>
        <v/>
      </c>
      <c r="B110" s="249">
        <f>'Att_M-10'!B110</f>
        <v>0</v>
      </c>
      <c r="C110" s="250">
        <f>'Att_M-10'!C110</f>
        <v>0</v>
      </c>
    </row>
    <row r="111" spans="1:3" ht="18" customHeight="1">
      <c r="A111" s="176" t="str">
        <f>'Att_M-10'!A111</f>
        <v/>
      </c>
      <c r="B111" s="249">
        <f>'Att_M-10'!B111</f>
        <v>0</v>
      </c>
      <c r="C111" s="250">
        <f>'Att_M-10'!C111</f>
        <v>0</v>
      </c>
    </row>
    <row r="112" spans="1:3" ht="18" customHeight="1">
      <c r="A112" s="176" t="str">
        <f>'Att_M-10'!A112</f>
        <v/>
      </c>
      <c r="B112" s="249">
        <f>'Att_M-10'!B112</f>
        <v>0</v>
      </c>
      <c r="C112" s="250">
        <f>'Att_M-10'!C112</f>
        <v>0</v>
      </c>
    </row>
    <row r="113" spans="1:3" ht="18" customHeight="1">
      <c r="A113" s="176" t="str">
        <f>'Att_M-10'!A113</f>
        <v/>
      </c>
      <c r="B113" s="249">
        <f>'Att_M-10'!B113</f>
        <v>0</v>
      </c>
      <c r="C113" s="250">
        <f>'Att_M-10'!C113</f>
        <v>0</v>
      </c>
    </row>
    <row r="114" spans="1:3" ht="18" customHeight="1">
      <c r="A114" s="176" t="str">
        <f>'Att_M-10'!A114</f>
        <v/>
      </c>
      <c r="B114" s="249">
        <f>'Att_M-10'!B114</f>
        <v>0</v>
      </c>
      <c r="C114" s="250">
        <f>'Att_M-10'!C114</f>
        <v>0</v>
      </c>
    </row>
    <row r="115" spans="1:3" ht="18" customHeight="1">
      <c r="A115" s="176" t="str">
        <f>'Att_M-10'!A115</f>
        <v/>
      </c>
      <c r="B115" s="249">
        <f>'Att_M-10'!B115</f>
        <v>0</v>
      </c>
      <c r="C115" s="250">
        <f>'Att_M-10'!C115</f>
        <v>0</v>
      </c>
    </row>
    <row r="116" spans="1:3" ht="18" customHeight="1">
      <c r="A116" s="176" t="str">
        <f>'Att_M-10'!A116</f>
        <v/>
      </c>
      <c r="B116" s="249">
        <f>'Att_M-10'!B116</f>
        <v>0</v>
      </c>
      <c r="C116" s="250">
        <f>'Att_M-10'!C116</f>
        <v>0</v>
      </c>
    </row>
    <row r="117" spans="1:3" ht="18" customHeight="1">
      <c r="A117" s="176" t="str">
        <f>'Att_M-10'!A117</f>
        <v/>
      </c>
      <c r="B117" s="249">
        <f>'Att_M-10'!B117</f>
        <v>0</v>
      </c>
      <c r="C117" s="250">
        <f>'Att_M-10'!C117</f>
        <v>0</v>
      </c>
    </row>
    <row r="118" spans="1:3" ht="18" customHeight="1">
      <c r="A118" s="176" t="str">
        <f>'Att_M-10'!A118</f>
        <v/>
      </c>
      <c r="B118" s="249">
        <f>'Att_M-10'!B118</f>
        <v>0</v>
      </c>
      <c r="C118" s="250">
        <f>'Att_M-10'!C118</f>
        <v>0</v>
      </c>
    </row>
    <row r="119" spans="1:3" ht="18" customHeight="1">
      <c r="A119" s="176" t="str">
        <f>'Att_M-10'!A119</f>
        <v/>
      </c>
      <c r="B119" s="249">
        <f>'Att_M-10'!B119</f>
        <v>0</v>
      </c>
      <c r="C119" s="250">
        <f>'Att_M-10'!C119</f>
        <v>0</v>
      </c>
    </row>
    <row r="120" spans="1:3" ht="18" customHeight="1">
      <c r="A120" s="176" t="str">
        <f>'Att_M-10'!A120</f>
        <v/>
      </c>
      <c r="B120" s="249">
        <f>'Att_M-10'!B120</f>
        <v>0</v>
      </c>
      <c r="C120" s="250">
        <f>'Att_M-10'!C120</f>
        <v>0</v>
      </c>
    </row>
    <row r="121" spans="1:3" ht="18" customHeight="1">
      <c r="A121" s="176" t="str">
        <f>'Att_M-10'!A121</f>
        <v/>
      </c>
      <c r="B121" s="249">
        <f>'Att_M-10'!B121</f>
        <v>0</v>
      </c>
      <c r="C121" s="250">
        <f>'Att_M-10'!C121</f>
        <v>0</v>
      </c>
    </row>
    <row r="122" spans="1:3" ht="18" customHeight="1">
      <c r="A122" s="176" t="str">
        <f>'Att_M-10'!A122</f>
        <v/>
      </c>
      <c r="B122" s="249">
        <f>'Att_M-10'!B122</f>
        <v>0</v>
      </c>
      <c r="C122" s="250">
        <f>'Att_M-10'!C122</f>
        <v>0</v>
      </c>
    </row>
    <row r="123" spans="1:3" ht="18" customHeight="1">
      <c r="A123" s="176" t="str">
        <f>'Att_M-10'!A123</f>
        <v/>
      </c>
      <c r="B123" s="249">
        <f>'Att_M-10'!B123</f>
        <v>0</v>
      </c>
      <c r="C123" s="250">
        <f>'Att_M-10'!C123</f>
        <v>0</v>
      </c>
    </row>
    <row r="124" spans="1:3" ht="18" customHeight="1">
      <c r="A124" s="176" t="str">
        <f>'Att_M-10'!A124</f>
        <v/>
      </c>
      <c r="B124" s="249">
        <f>'Att_M-10'!B124</f>
        <v>0</v>
      </c>
      <c r="C124" s="250">
        <f>'Att_M-10'!C124</f>
        <v>0</v>
      </c>
    </row>
    <row r="125" spans="1:3" ht="18" customHeight="1">
      <c r="A125" s="176" t="str">
        <f>'Att_M-10'!A125</f>
        <v/>
      </c>
      <c r="B125" s="249">
        <f>'Att_M-10'!B125</f>
        <v>0</v>
      </c>
      <c r="C125" s="250">
        <f>'Att_M-10'!C125</f>
        <v>0</v>
      </c>
    </row>
    <row r="126" spans="1:3" ht="18" customHeight="1">
      <c r="A126" s="176" t="str">
        <f>'Att_M-10'!A126</f>
        <v/>
      </c>
      <c r="B126" s="249">
        <f>'Att_M-10'!B126</f>
        <v>0</v>
      </c>
      <c r="C126" s="250">
        <f>'Att_M-10'!C126</f>
        <v>0</v>
      </c>
    </row>
    <row r="127" spans="1:3" ht="18" customHeight="1">
      <c r="A127" s="176" t="str">
        <f>'Att_M-10'!A127</f>
        <v/>
      </c>
      <c r="B127" s="249">
        <f>'Att_M-10'!B127</f>
        <v>0</v>
      </c>
      <c r="C127" s="250">
        <f>'Att_M-10'!C127</f>
        <v>0</v>
      </c>
    </row>
    <row r="128" spans="1:3" ht="18" customHeight="1">
      <c r="A128" s="176" t="str">
        <f>'Att_M-10'!A128</f>
        <v/>
      </c>
      <c r="B128" s="249">
        <f>'Att_M-10'!B128</f>
        <v>0</v>
      </c>
      <c r="C128" s="250">
        <f>'Att_M-10'!C128</f>
        <v>0</v>
      </c>
    </row>
    <row r="129" spans="1:3" ht="18" customHeight="1">
      <c r="A129" s="176" t="str">
        <f>'Att_M-10'!A129</f>
        <v/>
      </c>
      <c r="B129" s="249">
        <f>'Att_M-10'!B129</f>
        <v>0</v>
      </c>
      <c r="C129" s="250">
        <f>'Att_M-10'!C129</f>
        <v>0</v>
      </c>
    </row>
    <row r="130" spans="1:3" ht="18" customHeight="1">
      <c r="A130" s="176" t="str">
        <f>'Att_M-10'!A130</f>
        <v/>
      </c>
      <c r="B130" s="249">
        <f>'Att_M-10'!B130</f>
        <v>0</v>
      </c>
      <c r="C130" s="250">
        <f>'Att_M-10'!C130</f>
        <v>0</v>
      </c>
    </row>
    <row r="131" spans="1:3" ht="18" customHeight="1">
      <c r="A131" s="176" t="str">
        <f>'Att_M-10'!A131</f>
        <v/>
      </c>
      <c r="B131" s="249">
        <f>'Att_M-10'!B131</f>
        <v>0</v>
      </c>
      <c r="C131" s="250">
        <f>'Att_M-10'!C131</f>
        <v>0</v>
      </c>
    </row>
    <row r="132" spans="1:3" ht="18" customHeight="1">
      <c r="A132" s="176" t="str">
        <f>'Att_M-10'!A132</f>
        <v/>
      </c>
      <c r="B132" s="249">
        <f>'Att_M-10'!B132</f>
        <v>0</v>
      </c>
      <c r="C132" s="250">
        <f>'Att_M-10'!C132</f>
        <v>0</v>
      </c>
    </row>
    <row r="133" spans="1:3" ht="18" customHeight="1">
      <c r="A133" s="176" t="str">
        <f>'Att_M-10'!A133</f>
        <v/>
      </c>
      <c r="B133" s="249">
        <f>'Att_M-10'!B133</f>
        <v>0</v>
      </c>
      <c r="C133" s="250">
        <f>'Att_M-10'!C133</f>
        <v>0</v>
      </c>
    </row>
    <row r="134" spans="1:3" ht="18" customHeight="1">
      <c r="A134" s="176" t="str">
        <f>'Att_M-10'!A134</f>
        <v/>
      </c>
      <c r="B134" s="249">
        <f>'Att_M-10'!B134</f>
        <v>0</v>
      </c>
      <c r="C134" s="250">
        <f>'Att_M-10'!C134</f>
        <v>0</v>
      </c>
    </row>
    <row r="135" spans="1:3" ht="18" customHeight="1">
      <c r="A135" s="176" t="str">
        <f>'Att_M-10'!A135</f>
        <v/>
      </c>
      <c r="B135" s="249">
        <f>'Att_M-10'!B135</f>
        <v>0</v>
      </c>
      <c r="C135" s="250">
        <f>'Att_M-10'!C135</f>
        <v>0</v>
      </c>
    </row>
    <row r="136" spans="1:3" ht="18" customHeight="1">
      <c r="A136" s="176" t="str">
        <f>'Att_M-10'!A136</f>
        <v/>
      </c>
      <c r="B136" s="249">
        <f>'Att_M-10'!B136</f>
        <v>0</v>
      </c>
      <c r="C136" s="250">
        <f>'Att_M-10'!C136</f>
        <v>0</v>
      </c>
    </row>
    <row r="137" spans="1:3" ht="18" customHeight="1">
      <c r="A137" s="176" t="str">
        <f>'Att_M-10'!A137</f>
        <v/>
      </c>
      <c r="B137" s="249">
        <f>'Att_M-10'!B137</f>
        <v>0</v>
      </c>
      <c r="C137" s="250">
        <f>'Att_M-10'!C137</f>
        <v>0</v>
      </c>
    </row>
    <row r="138" spans="1:3" ht="18" customHeight="1">
      <c r="A138" s="176" t="str">
        <f>'Att_M-10'!A138</f>
        <v/>
      </c>
      <c r="B138" s="249">
        <f>'Att_M-10'!B138</f>
        <v>0</v>
      </c>
      <c r="C138" s="250">
        <f>'Att_M-10'!C138</f>
        <v>0</v>
      </c>
    </row>
    <row r="139" spans="1:3" ht="18" customHeight="1">
      <c r="A139" s="176" t="str">
        <f>'Att_M-10'!A139</f>
        <v/>
      </c>
      <c r="B139" s="249">
        <f>'Att_M-10'!B139</f>
        <v>0</v>
      </c>
      <c r="C139" s="250">
        <f>'Att_M-10'!C139</f>
        <v>0</v>
      </c>
    </row>
    <row r="140" spans="1:3" ht="18" customHeight="1">
      <c r="A140" s="176" t="str">
        <f>'Att_M-10'!A140</f>
        <v/>
      </c>
      <c r="B140" s="249">
        <f>'Att_M-10'!B140</f>
        <v>0</v>
      </c>
      <c r="C140" s="250">
        <f>'Att_M-10'!C140</f>
        <v>0</v>
      </c>
    </row>
    <row r="141" spans="1:3" ht="18" customHeight="1">
      <c r="A141" s="176" t="str">
        <f>'Att_M-10'!A141</f>
        <v/>
      </c>
      <c r="B141" s="249">
        <f>'Att_M-10'!B141</f>
        <v>0</v>
      </c>
      <c r="C141" s="250">
        <f>'Att_M-10'!C141</f>
        <v>0</v>
      </c>
    </row>
    <row r="142" spans="1:3" ht="18" customHeight="1">
      <c r="A142" s="176" t="str">
        <f>'Att_M-10'!A142</f>
        <v/>
      </c>
      <c r="B142" s="249">
        <f>'Att_M-10'!B142</f>
        <v>0</v>
      </c>
      <c r="C142" s="250">
        <f>'Att_M-10'!C142</f>
        <v>0</v>
      </c>
    </row>
    <row r="143" spans="1:3" ht="18" customHeight="1">
      <c r="A143" s="176" t="str">
        <f>'Att_M-10'!A143</f>
        <v/>
      </c>
      <c r="B143" s="249">
        <f>'Att_M-10'!B143</f>
        <v>0</v>
      </c>
      <c r="C143" s="250">
        <f>'Att_M-10'!C143</f>
        <v>0</v>
      </c>
    </row>
    <row r="144" spans="1:3" ht="18" customHeight="1">
      <c r="A144" s="176" t="str">
        <f>'Att_M-10'!A144</f>
        <v/>
      </c>
      <c r="B144" s="249">
        <f>'Att_M-10'!B144</f>
        <v>0</v>
      </c>
      <c r="C144" s="250">
        <f>'Att_M-10'!C144</f>
        <v>0</v>
      </c>
    </row>
    <row r="145" spans="1:3" ht="18" customHeight="1">
      <c r="A145" s="176" t="str">
        <f>'Att_M-10'!A145</f>
        <v/>
      </c>
      <c r="B145" s="249">
        <f>'Att_M-10'!B145</f>
        <v>0</v>
      </c>
      <c r="C145" s="250">
        <f>'Att_M-10'!C145</f>
        <v>0</v>
      </c>
    </row>
    <row r="146" spans="1:3" ht="18" customHeight="1">
      <c r="A146" s="176" t="str">
        <f>'Att_M-10'!A146</f>
        <v/>
      </c>
      <c r="B146" s="249">
        <f>'Att_M-10'!B146</f>
        <v>0</v>
      </c>
      <c r="C146" s="250">
        <f>'Att_M-10'!C146</f>
        <v>0</v>
      </c>
    </row>
    <row r="147" spans="1:3" ht="18" customHeight="1">
      <c r="A147" s="176" t="str">
        <f>'Att_M-10'!A147</f>
        <v/>
      </c>
      <c r="B147" s="249">
        <f>'Att_M-10'!B147</f>
        <v>0</v>
      </c>
      <c r="C147" s="250">
        <f>'Att_M-10'!C147</f>
        <v>0</v>
      </c>
    </row>
    <row r="148" spans="1:3" ht="18" customHeight="1">
      <c r="A148" s="176" t="str">
        <f>'Att_M-10'!A148</f>
        <v/>
      </c>
      <c r="B148" s="249">
        <f>'Att_M-10'!B148</f>
        <v>0</v>
      </c>
      <c r="C148" s="250">
        <f>'Att_M-10'!C148</f>
        <v>0</v>
      </c>
    </row>
    <row r="149" spans="1:3" ht="18" customHeight="1">
      <c r="A149" s="176" t="str">
        <f>'Att_M-10'!A149</f>
        <v/>
      </c>
      <c r="B149" s="249">
        <f>'Att_M-10'!B149</f>
        <v>0</v>
      </c>
      <c r="C149" s="250">
        <f>'Att_M-10'!C149</f>
        <v>0</v>
      </c>
    </row>
    <row r="150" spans="1:3" ht="18" customHeight="1">
      <c r="A150" s="176" t="str">
        <f>'Att_M-10'!A150</f>
        <v/>
      </c>
      <c r="B150" s="249">
        <f>'Att_M-10'!B150</f>
        <v>0</v>
      </c>
      <c r="C150" s="250">
        <f>'Att_M-10'!C150</f>
        <v>0</v>
      </c>
    </row>
    <row r="151" spans="1:3" ht="18" customHeight="1">
      <c r="A151" s="176" t="str">
        <f>'Att_M-10'!A151</f>
        <v/>
      </c>
      <c r="B151" s="249">
        <f>'Att_M-10'!B151</f>
        <v>0</v>
      </c>
      <c r="C151" s="250">
        <f>'Att_M-10'!C151</f>
        <v>0</v>
      </c>
    </row>
    <row r="152" spans="1:3" ht="18" customHeight="1">
      <c r="A152" s="176" t="str">
        <f>'Att_M-10'!A152</f>
        <v/>
      </c>
      <c r="B152" s="249">
        <f>'Att_M-10'!B152</f>
        <v>0</v>
      </c>
      <c r="C152" s="250">
        <f>'Att_M-10'!C152</f>
        <v>0</v>
      </c>
    </row>
    <row r="153" spans="1:3" ht="18" customHeight="1">
      <c r="A153" s="176" t="str">
        <f>'Att_M-10'!A153</f>
        <v/>
      </c>
      <c r="B153" s="249">
        <f>'Att_M-10'!B153</f>
        <v>0</v>
      </c>
      <c r="C153" s="250">
        <f>'Att_M-10'!C153</f>
        <v>0</v>
      </c>
    </row>
    <row r="154" spans="1:3" ht="18" customHeight="1">
      <c r="A154" s="176" t="str">
        <f>'Att_M-10'!A154</f>
        <v/>
      </c>
      <c r="B154" s="249">
        <f>'Att_M-10'!B154</f>
        <v>0</v>
      </c>
      <c r="C154" s="250">
        <f>'Att_M-10'!C154</f>
        <v>0</v>
      </c>
    </row>
    <row r="155" spans="1:3" ht="18" customHeight="1">
      <c r="A155" s="176" t="str">
        <f>'Att_M-10'!A155</f>
        <v/>
      </c>
      <c r="B155" s="249">
        <f>'Att_M-10'!B155</f>
        <v>0</v>
      </c>
      <c r="C155" s="250">
        <f>'Att_M-10'!C155</f>
        <v>0</v>
      </c>
    </row>
    <row r="156" spans="1:3" ht="18" customHeight="1">
      <c r="A156" s="176" t="str">
        <f>'Att_M-10'!A156</f>
        <v/>
      </c>
      <c r="B156" s="249">
        <f>'Att_M-10'!B156</f>
        <v>0</v>
      </c>
      <c r="C156" s="250">
        <f>'Att_M-10'!C156</f>
        <v>0</v>
      </c>
    </row>
    <row r="157" spans="1:3" ht="18" customHeight="1">
      <c r="A157" s="176" t="str">
        <f>'Att_M-10'!A157</f>
        <v/>
      </c>
      <c r="B157" s="249">
        <f>'Att_M-10'!B157</f>
        <v>0</v>
      </c>
      <c r="C157" s="250">
        <f>'Att_M-10'!C157</f>
        <v>0</v>
      </c>
    </row>
    <row r="158" spans="1:3" ht="18" customHeight="1">
      <c r="A158" s="176" t="str">
        <f>'Att_M-10'!A158</f>
        <v/>
      </c>
      <c r="B158" s="249">
        <f>'Att_M-10'!B158</f>
        <v>0</v>
      </c>
      <c r="C158" s="250">
        <f>'Att_M-10'!C158</f>
        <v>0</v>
      </c>
    </row>
    <row r="159" spans="1:3" ht="18" customHeight="1">
      <c r="A159" s="176" t="str">
        <f>'Att_M-10'!A159</f>
        <v/>
      </c>
      <c r="B159" s="249">
        <f>'Att_M-10'!B159</f>
        <v>0</v>
      </c>
      <c r="C159" s="250">
        <f>'Att_M-10'!C159</f>
        <v>0</v>
      </c>
    </row>
    <row r="160" spans="1:3" ht="18" customHeight="1">
      <c r="A160" s="176" t="str">
        <f>'Att_M-10'!A160</f>
        <v/>
      </c>
      <c r="B160" s="249">
        <f>'Att_M-10'!B160</f>
        <v>0</v>
      </c>
      <c r="C160" s="250">
        <f>'Att_M-10'!C160</f>
        <v>0</v>
      </c>
    </row>
    <row r="161" spans="1:3" ht="18" customHeight="1">
      <c r="A161" s="176" t="str">
        <f>'Att_M-10'!A161</f>
        <v/>
      </c>
      <c r="B161" s="249">
        <f>'Att_M-10'!B161</f>
        <v>0</v>
      </c>
      <c r="C161" s="250">
        <f>'Att_M-10'!C161</f>
        <v>0</v>
      </c>
    </row>
    <row r="162" spans="1:3" ht="18" customHeight="1">
      <c r="A162" s="176" t="str">
        <f>'Att_M-10'!A162</f>
        <v/>
      </c>
      <c r="B162" s="249">
        <f>'Att_M-10'!B162</f>
        <v>0</v>
      </c>
      <c r="C162" s="250">
        <f>'Att_M-10'!C162</f>
        <v>0</v>
      </c>
    </row>
    <row r="163" spans="1:3" ht="18" customHeight="1">
      <c r="A163" s="176" t="str">
        <f>'Att_M-10'!A163</f>
        <v/>
      </c>
      <c r="B163" s="249">
        <f>'Att_M-10'!B163</f>
        <v>0</v>
      </c>
      <c r="C163" s="250">
        <f>'Att_M-10'!C163</f>
        <v>0</v>
      </c>
    </row>
    <row r="164" spans="1:3" ht="18" customHeight="1">
      <c r="A164" s="176" t="str">
        <f>'Att_M-10'!A164</f>
        <v/>
      </c>
      <c r="B164" s="249">
        <f>'Att_M-10'!B164</f>
        <v>0</v>
      </c>
      <c r="C164" s="250">
        <f>'Att_M-10'!C164</f>
        <v>0</v>
      </c>
    </row>
    <row r="165" spans="1:3" ht="18" customHeight="1">
      <c r="A165" s="176" t="str">
        <f>'Att_M-10'!A165</f>
        <v/>
      </c>
      <c r="B165" s="249">
        <f>'Att_M-10'!B165</f>
        <v>0</v>
      </c>
      <c r="C165" s="250">
        <f>'Att_M-10'!C165</f>
        <v>0</v>
      </c>
    </row>
    <row r="166" spans="1:3" ht="18" customHeight="1">
      <c r="A166" s="176" t="str">
        <f>'Att_M-10'!A166</f>
        <v/>
      </c>
      <c r="B166" s="249">
        <f>'Att_M-10'!B166</f>
        <v>0</v>
      </c>
      <c r="C166" s="250">
        <f>'Att_M-10'!C166</f>
        <v>0</v>
      </c>
    </row>
    <row r="167" spans="1:3" ht="18" customHeight="1">
      <c r="A167" s="176" t="str">
        <f>'Att_M-10'!A167</f>
        <v/>
      </c>
      <c r="B167" s="249">
        <f>'Att_M-10'!B167</f>
        <v>0</v>
      </c>
      <c r="C167" s="250">
        <f>'Att_M-10'!C167</f>
        <v>0</v>
      </c>
    </row>
    <row r="168" spans="1:3" ht="18" customHeight="1">
      <c r="A168" s="176" t="str">
        <f>'Att_M-10'!A168</f>
        <v/>
      </c>
      <c r="B168" s="249">
        <f>'Att_M-10'!B168</f>
        <v>0</v>
      </c>
      <c r="C168" s="250">
        <f>'Att_M-10'!C168</f>
        <v>0</v>
      </c>
    </row>
    <row r="169" spans="1:3" ht="18" customHeight="1">
      <c r="A169" s="176" t="str">
        <f>'Att_M-10'!A169</f>
        <v/>
      </c>
      <c r="B169" s="249">
        <f>'Att_M-10'!B169</f>
        <v>0</v>
      </c>
      <c r="C169" s="250">
        <f>'Att_M-10'!C169</f>
        <v>0</v>
      </c>
    </row>
    <row r="170" spans="1:3" ht="18" customHeight="1">
      <c r="A170" s="176" t="str">
        <f>'Att_M-10'!A170</f>
        <v/>
      </c>
      <c r="B170" s="249">
        <f>'Att_M-10'!B170</f>
        <v>0</v>
      </c>
      <c r="C170" s="250">
        <f>'Att_M-10'!C170</f>
        <v>0</v>
      </c>
    </row>
    <row r="171" spans="1:3" ht="18" customHeight="1">
      <c r="A171" s="176" t="str">
        <f>'Att_M-10'!A171</f>
        <v/>
      </c>
      <c r="B171" s="249">
        <f>'Att_M-10'!B171</f>
        <v>0</v>
      </c>
      <c r="C171" s="250">
        <f>'Att_M-10'!C171</f>
        <v>0</v>
      </c>
    </row>
    <row r="172" spans="1:3" ht="18" customHeight="1">
      <c r="A172" s="176" t="str">
        <f>'Att_M-10'!A172</f>
        <v/>
      </c>
      <c r="B172" s="249">
        <f>'Att_M-10'!B172</f>
        <v>0</v>
      </c>
      <c r="C172" s="250">
        <f>'Att_M-10'!C172</f>
        <v>0</v>
      </c>
    </row>
    <row r="173" spans="1:3" ht="18" customHeight="1">
      <c r="A173" s="176" t="str">
        <f>'Att_M-10'!A173</f>
        <v/>
      </c>
      <c r="B173" s="249">
        <f>'Att_M-10'!B173</f>
        <v>0</v>
      </c>
      <c r="C173" s="250">
        <f>'Att_M-10'!C173</f>
        <v>0</v>
      </c>
    </row>
    <row r="174" spans="1:3" ht="18" customHeight="1">
      <c r="A174" s="176" t="str">
        <f>'Att_M-10'!A174</f>
        <v/>
      </c>
      <c r="B174" s="249">
        <f>'Att_M-10'!B174</f>
        <v>0</v>
      </c>
      <c r="C174" s="250">
        <f>'Att_M-10'!C174</f>
        <v>0</v>
      </c>
    </row>
    <row r="175" spans="1:3" ht="18" customHeight="1">
      <c r="A175" s="176" t="str">
        <f>'Att_M-10'!A175</f>
        <v/>
      </c>
      <c r="B175" s="249">
        <f>'Att_M-10'!B175</f>
        <v>0</v>
      </c>
      <c r="C175" s="250">
        <f>'Att_M-10'!C175</f>
        <v>0</v>
      </c>
    </row>
    <row r="176" spans="1:3" ht="18" customHeight="1">
      <c r="A176" s="176" t="str">
        <f>'Att_M-10'!A176</f>
        <v/>
      </c>
      <c r="B176" s="249">
        <f>'Att_M-10'!B176</f>
        <v>0</v>
      </c>
      <c r="C176" s="250">
        <f>'Att_M-10'!C176</f>
        <v>0</v>
      </c>
    </row>
    <row r="177" spans="1:3" ht="18" customHeight="1">
      <c r="A177" s="176" t="str">
        <f>'Att_M-10'!A177</f>
        <v/>
      </c>
      <c r="B177" s="249">
        <f>'Att_M-10'!B177</f>
        <v>0</v>
      </c>
      <c r="C177" s="250">
        <f>'Att_M-10'!C177</f>
        <v>0</v>
      </c>
    </row>
    <row r="178" spans="1:3" ht="18" customHeight="1">
      <c r="A178" s="176" t="str">
        <f>'Att_M-10'!A178</f>
        <v/>
      </c>
      <c r="B178" s="249">
        <f>'Att_M-10'!B178</f>
        <v>0</v>
      </c>
      <c r="C178" s="250">
        <f>'Att_M-10'!C178</f>
        <v>0</v>
      </c>
    </row>
    <row r="179" spans="1:3" ht="18" customHeight="1">
      <c r="A179" s="176" t="str">
        <f>'Att_M-10'!A179</f>
        <v/>
      </c>
      <c r="B179" s="249">
        <f>'Att_M-10'!B179</f>
        <v>0</v>
      </c>
      <c r="C179" s="250">
        <f>'Att_M-10'!C179</f>
        <v>0</v>
      </c>
    </row>
    <row r="180" spans="1:3" ht="18" customHeight="1">
      <c r="A180" s="176" t="str">
        <f>'Att_M-10'!A180</f>
        <v/>
      </c>
      <c r="B180" s="249">
        <f>'Att_M-10'!B180</f>
        <v>0</v>
      </c>
      <c r="C180" s="250">
        <f>'Att_M-10'!C180</f>
        <v>0</v>
      </c>
    </row>
    <row r="181" spans="1:3" ht="18" customHeight="1">
      <c r="A181" s="176" t="str">
        <f>'Att_M-10'!A181</f>
        <v/>
      </c>
      <c r="B181" s="249">
        <f>'Att_M-10'!B181</f>
        <v>0</v>
      </c>
      <c r="C181" s="250">
        <f>'Att_M-10'!C181</f>
        <v>0</v>
      </c>
    </row>
    <row r="182" spans="1:3" ht="18" customHeight="1">
      <c r="A182" s="176" t="str">
        <f>'Att_M-10'!A182</f>
        <v/>
      </c>
      <c r="B182" s="249">
        <f>'Att_M-10'!B182</f>
        <v>0</v>
      </c>
      <c r="C182" s="250">
        <f>'Att_M-10'!C182</f>
        <v>0</v>
      </c>
    </row>
    <row r="183" spans="1:3" ht="18" customHeight="1">
      <c r="A183" s="176" t="str">
        <f>'Att_M-10'!A183</f>
        <v/>
      </c>
      <c r="B183" s="249">
        <f>'Att_M-10'!B183</f>
        <v>0</v>
      </c>
      <c r="C183" s="250">
        <f>'Att_M-10'!C183</f>
        <v>0</v>
      </c>
    </row>
    <row r="184" spans="1:3" ht="18" customHeight="1">
      <c r="A184" s="176" t="str">
        <f>'Att_M-10'!A184</f>
        <v/>
      </c>
      <c r="B184" s="249">
        <f>'Att_M-10'!B184</f>
        <v>0</v>
      </c>
      <c r="C184" s="250">
        <f>'Att_M-10'!C184</f>
        <v>0</v>
      </c>
    </row>
    <row r="185" spans="1:3" ht="18" customHeight="1">
      <c r="A185" s="176" t="str">
        <f>'Att_M-10'!A185</f>
        <v/>
      </c>
      <c r="B185" s="249">
        <f>'Att_M-10'!B185</f>
        <v>0</v>
      </c>
      <c r="C185" s="250">
        <f>'Att_M-10'!C185</f>
        <v>0</v>
      </c>
    </row>
    <row r="186" spans="1:3" ht="18" customHeight="1">
      <c r="A186" s="176" t="str">
        <f>'Att_M-10'!A186</f>
        <v/>
      </c>
      <c r="B186" s="249">
        <f>'Att_M-10'!B186</f>
        <v>0</v>
      </c>
      <c r="C186" s="250">
        <f>'Att_M-10'!C186</f>
        <v>0</v>
      </c>
    </row>
    <row r="187" spans="1:3" ht="18" customHeight="1">
      <c r="A187" s="176" t="str">
        <f>'Att_M-10'!A187</f>
        <v/>
      </c>
      <c r="B187" s="249">
        <f>'Att_M-10'!B187</f>
        <v>0</v>
      </c>
      <c r="C187" s="250">
        <f>'Att_M-10'!C187</f>
        <v>0</v>
      </c>
    </row>
    <row r="188" spans="1:3" ht="18" customHeight="1">
      <c r="A188" s="176" t="str">
        <f>'Att_M-10'!A188</f>
        <v/>
      </c>
      <c r="B188" s="249">
        <f>'Att_M-10'!B188</f>
        <v>0</v>
      </c>
      <c r="C188" s="250">
        <f>'Att_M-10'!C188</f>
        <v>0</v>
      </c>
    </row>
    <row r="189" spans="1:3" ht="18" customHeight="1">
      <c r="A189" s="176" t="str">
        <f>'Att_M-10'!A189</f>
        <v/>
      </c>
      <c r="B189" s="249">
        <f>'Att_M-10'!B189</f>
        <v>0</v>
      </c>
      <c r="C189" s="250">
        <f>'Att_M-10'!C189</f>
        <v>0</v>
      </c>
    </row>
    <row r="190" spans="1:3" ht="18" customHeight="1">
      <c r="A190" s="176" t="str">
        <f>'Att_M-10'!A190</f>
        <v/>
      </c>
      <c r="B190" s="249">
        <f>'Att_M-10'!B190</f>
        <v>0</v>
      </c>
      <c r="C190" s="250">
        <f>'Att_M-10'!C190</f>
        <v>0</v>
      </c>
    </row>
    <row r="191" spans="1:3" ht="18" customHeight="1">
      <c r="A191" s="176" t="str">
        <f>'Att_M-10'!A191</f>
        <v/>
      </c>
      <c r="B191" s="249">
        <f>'Att_M-10'!B191</f>
        <v>0</v>
      </c>
      <c r="C191" s="250">
        <f>'Att_M-10'!C191</f>
        <v>0</v>
      </c>
    </row>
    <row r="192" spans="1:3" ht="18" customHeight="1">
      <c r="A192" s="176" t="str">
        <f>'Att_M-10'!A192</f>
        <v/>
      </c>
      <c r="B192" s="249">
        <f>'Att_M-10'!B192</f>
        <v>0</v>
      </c>
      <c r="C192" s="250">
        <f>'Att_M-10'!C192</f>
        <v>0</v>
      </c>
    </row>
    <row r="193" spans="1:3" ht="18" customHeight="1">
      <c r="A193" s="176" t="str">
        <f>'Att_M-10'!A193</f>
        <v/>
      </c>
      <c r="B193" s="249">
        <f>'Att_M-10'!B193</f>
        <v>0</v>
      </c>
      <c r="C193" s="250">
        <f>'Att_M-10'!C193</f>
        <v>0</v>
      </c>
    </row>
    <row r="194" spans="1:3" ht="18" customHeight="1">
      <c r="A194" s="176" t="str">
        <f>'Att_M-10'!A194</f>
        <v/>
      </c>
      <c r="B194" s="249">
        <f>'Att_M-10'!B194</f>
        <v>0</v>
      </c>
      <c r="C194" s="250">
        <f>'Att_M-10'!C194</f>
        <v>0</v>
      </c>
    </row>
    <row r="195" spans="1:3" ht="18" customHeight="1">
      <c r="A195" s="176" t="str">
        <f>'Att_M-10'!A195</f>
        <v/>
      </c>
      <c r="B195" s="249">
        <f>'Att_M-10'!B195</f>
        <v>0</v>
      </c>
      <c r="C195" s="250">
        <f>'Att_M-10'!C195</f>
        <v>0</v>
      </c>
    </row>
    <row r="196" spans="1:3" ht="18" customHeight="1">
      <c r="A196" s="176" t="str">
        <f>'Att_M-10'!A196</f>
        <v/>
      </c>
      <c r="B196" s="249">
        <f>'Att_M-10'!B196</f>
        <v>0</v>
      </c>
      <c r="C196" s="250">
        <f>'Att_M-10'!C196</f>
        <v>0</v>
      </c>
    </row>
    <row r="197" spans="1:3" ht="18" customHeight="1">
      <c r="A197" s="176" t="str">
        <f>'Att_M-10'!A197</f>
        <v/>
      </c>
      <c r="B197" s="249">
        <f>'Att_M-10'!B197</f>
        <v>0</v>
      </c>
      <c r="C197" s="250">
        <f>'Att_M-10'!C197</f>
        <v>0</v>
      </c>
    </row>
    <row r="198" spans="1:3" ht="18" customHeight="1">
      <c r="A198" s="176" t="str">
        <f>'Att_M-10'!A198</f>
        <v/>
      </c>
      <c r="B198" s="249">
        <f>'Att_M-10'!B198</f>
        <v>0</v>
      </c>
      <c r="C198" s="250">
        <f>'Att_M-10'!C198</f>
        <v>0</v>
      </c>
    </row>
    <row r="199" spans="1:3" ht="18" customHeight="1">
      <c r="A199" s="176" t="str">
        <f>'Att_M-10'!A199</f>
        <v/>
      </c>
      <c r="B199" s="249">
        <f>'Att_M-10'!B199</f>
        <v>0</v>
      </c>
      <c r="C199" s="250">
        <f>'Att_M-10'!C199</f>
        <v>0</v>
      </c>
    </row>
    <row r="200" spans="1:3" ht="18" customHeight="1">
      <c r="A200" s="176" t="str">
        <f>'Att_M-10'!A200</f>
        <v/>
      </c>
      <c r="B200" s="249">
        <f>'Att_M-10'!B200</f>
        <v>0</v>
      </c>
      <c r="C200" s="250">
        <f>'Att_M-10'!C200</f>
        <v>0</v>
      </c>
    </row>
    <row r="201" spans="1:3" ht="18" customHeight="1">
      <c r="A201" s="176" t="str">
        <f>'Att_M-10'!A201</f>
        <v/>
      </c>
      <c r="B201" s="249">
        <f>'Att_M-10'!B201</f>
        <v>0</v>
      </c>
      <c r="C201" s="250">
        <f>'Att_M-10'!C201</f>
        <v>0</v>
      </c>
    </row>
    <row r="202" spans="1:3" ht="18" customHeight="1">
      <c r="A202" s="176" t="str">
        <f>'Att_M-10'!A202</f>
        <v/>
      </c>
      <c r="B202" s="249">
        <f>'Att_M-10'!B202</f>
        <v>0</v>
      </c>
      <c r="C202" s="250">
        <f>'Att_M-10'!C202</f>
        <v>0</v>
      </c>
    </row>
    <row r="203" spans="1:3" ht="18" customHeight="1">
      <c r="A203" s="176" t="str">
        <f>'Att_M-10'!A203</f>
        <v/>
      </c>
      <c r="B203" s="249">
        <f>'Att_M-10'!B203</f>
        <v>0</v>
      </c>
      <c r="C203" s="250">
        <f>'Att_M-10'!C203</f>
        <v>0</v>
      </c>
    </row>
    <row r="204" spans="1:3" ht="18" customHeight="1">
      <c r="A204" s="176" t="str">
        <f>'Att_M-10'!A204</f>
        <v/>
      </c>
      <c r="B204" s="249">
        <f>'Att_M-10'!B204</f>
        <v>0</v>
      </c>
      <c r="C204" s="250">
        <f>'Att_M-10'!C204</f>
        <v>0</v>
      </c>
    </row>
    <row r="205" spans="1:3" ht="18" customHeight="1">
      <c r="A205" s="176" t="str">
        <f>'Att_M-10'!A205</f>
        <v/>
      </c>
      <c r="B205" s="249">
        <f>'Att_M-10'!B205</f>
        <v>0</v>
      </c>
      <c r="C205" s="250">
        <f>'Att_M-10'!C205</f>
        <v>0</v>
      </c>
    </row>
    <row r="206" spans="1:3" ht="18" customHeight="1">
      <c r="A206" s="176" t="str">
        <f>'Att_M-10'!A206</f>
        <v/>
      </c>
      <c r="B206" s="249">
        <f>'Att_M-10'!B206</f>
        <v>0</v>
      </c>
      <c r="C206" s="250">
        <f>'Att_M-10'!C206</f>
        <v>0</v>
      </c>
    </row>
    <row r="207" spans="1:3" ht="18" customHeight="1">
      <c r="A207" s="176" t="str">
        <f>'Att_M-10'!A207</f>
        <v/>
      </c>
      <c r="B207" s="249">
        <f>'Att_M-10'!B207</f>
        <v>0</v>
      </c>
      <c r="C207" s="250">
        <f>'Att_M-10'!C207</f>
        <v>0</v>
      </c>
    </row>
    <row r="208" spans="1:3" ht="18" customHeight="1">
      <c r="A208" s="176" t="str">
        <f>'Att_M-10'!A208</f>
        <v/>
      </c>
      <c r="B208" s="249">
        <f>'Att_M-10'!B208</f>
        <v>0</v>
      </c>
      <c r="C208" s="250">
        <f>'Att_M-10'!C208</f>
        <v>0</v>
      </c>
    </row>
    <row r="209" spans="1:3" ht="18" customHeight="1">
      <c r="A209" s="176" t="str">
        <f>'Att_M-10'!A209</f>
        <v/>
      </c>
      <c r="B209" s="249">
        <f>'Att_M-10'!B209</f>
        <v>0</v>
      </c>
      <c r="C209" s="250">
        <f>'Att_M-10'!C209</f>
        <v>0</v>
      </c>
    </row>
    <row r="210" spans="1:3" ht="18" customHeight="1">
      <c r="A210" s="176" t="str">
        <f>'Att_M-10'!A210</f>
        <v/>
      </c>
      <c r="B210" s="249">
        <f>'Att_M-10'!B210</f>
        <v>0</v>
      </c>
      <c r="C210" s="250">
        <f>'Att_M-10'!C210</f>
        <v>0</v>
      </c>
    </row>
    <row r="211" spans="1:3" ht="18" customHeight="1">
      <c r="A211" s="176" t="str">
        <f>'Att_M-10'!A211</f>
        <v/>
      </c>
      <c r="B211" s="249">
        <f>'Att_M-10'!B211</f>
        <v>0</v>
      </c>
      <c r="C211" s="250">
        <f>'Att_M-10'!C211</f>
        <v>0</v>
      </c>
    </row>
    <row r="212" spans="1:3" ht="18" customHeight="1">
      <c r="A212" s="176" t="str">
        <f>'Att_M-10'!A212</f>
        <v/>
      </c>
      <c r="B212" s="249">
        <f>'Att_M-10'!B212</f>
        <v>0</v>
      </c>
      <c r="C212" s="250">
        <f>'Att_M-10'!C212</f>
        <v>0</v>
      </c>
    </row>
    <row r="213" spans="1:3" ht="18" customHeight="1">
      <c r="A213" s="176" t="str">
        <f>'Att_M-10'!A213</f>
        <v/>
      </c>
      <c r="B213" s="249">
        <f>'Att_M-10'!B213</f>
        <v>0</v>
      </c>
      <c r="C213" s="250">
        <f>'Att_M-10'!C213</f>
        <v>0</v>
      </c>
    </row>
    <row r="214" spans="1:3" ht="18" customHeight="1">
      <c r="A214" s="176" t="str">
        <f>'Att_M-10'!A214</f>
        <v/>
      </c>
      <c r="B214" s="249">
        <f>'Att_M-10'!B214</f>
        <v>0</v>
      </c>
      <c r="C214" s="250">
        <f>'Att_M-10'!C214</f>
        <v>0</v>
      </c>
    </row>
    <row r="215" spans="1:3" ht="18" customHeight="1">
      <c r="A215" s="176" t="str">
        <f>'Att_M-10'!A215</f>
        <v/>
      </c>
      <c r="B215" s="249">
        <f>'Att_M-10'!B215</f>
        <v>0</v>
      </c>
      <c r="C215" s="250">
        <f>'Att_M-10'!C215</f>
        <v>0</v>
      </c>
    </row>
    <row r="216" spans="1:3" ht="18" customHeight="1">
      <c r="A216" s="176" t="str">
        <f>'Att_M-10'!A216</f>
        <v/>
      </c>
      <c r="B216" s="249">
        <f>'Att_M-10'!B216</f>
        <v>0</v>
      </c>
      <c r="C216" s="250">
        <f>'Att_M-10'!C216</f>
        <v>0</v>
      </c>
    </row>
    <row r="217" spans="1:3" ht="18" customHeight="1">
      <c r="A217" s="176" t="str">
        <f>'Att_M-10'!A217</f>
        <v/>
      </c>
      <c r="B217" s="249">
        <f>'Att_M-10'!B217</f>
        <v>0</v>
      </c>
      <c r="C217" s="250">
        <f>'Att_M-10'!C217</f>
        <v>0</v>
      </c>
    </row>
    <row r="218" spans="1:3" ht="18" customHeight="1">
      <c r="A218" s="176" t="str">
        <f>'Att_M-10'!A218</f>
        <v/>
      </c>
      <c r="B218" s="249">
        <f>'Att_M-10'!B218</f>
        <v>0</v>
      </c>
      <c r="C218" s="250">
        <f>'Att_M-10'!C218</f>
        <v>0</v>
      </c>
    </row>
    <row r="219" spans="1:3" ht="18" customHeight="1">
      <c r="A219" s="176" t="str">
        <f>'Att_M-10'!A219</f>
        <v/>
      </c>
      <c r="B219" s="249">
        <f>'Att_M-10'!B219</f>
        <v>0</v>
      </c>
      <c r="C219" s="250">
        <f>'Att_M-10'!C219</f>
        <v>0</v>
      </c>
    </row>
    <row r="220" spans="1:3" ht="18" customHeight="1">
      <c r="A220" s="176" t="str">
        <f>'Att_M-10'!A220</f>
        <v/>
      </c>
      <c r="B220" s="249">
        <f>'Att_M-10'!B220</f>
        <v>0</v>
      </c>
      <c r="C220" s="250">
        <f>'Att_M-10'!C220</f>
        <v>0</v>
      </c>
    </row>
    <row r="221" spans="1:3" ht="18" customHeight="1">
      <c r="A221" s="176" t="str">
        <f>'Att_M-10'!A221</f>
        <v/>
      </c>
      <c r="B221" s="249">
        <f>'Att_M-10'!B221</f>
        <v>0</v>
      </c>
      <c r="C221" s="250">
        <f>'Att_M-10'!C221</f>
        <v>0</v>
      </c>
    </row>
    <row r="222" spans="1:3" ht="18" customHeight="1">
      <c r="A222" s="176" t="str">
        <f>'Att_M-10'!A222</f>
        <v/>
      </c>
      <c r="B222" s="249">
        <f>'Att_M-10'!B222</f>
        <v>0</v>
      </c>
      <c r="C222" s="250">
        <f>'Att_M-10'!C222</f>
        <v>0</v>
      </c>
    </row>
    <row r="223" spans="1:3" ht="18" customHeight="1">
      <c r="A223" s="176" t="str">
        <f>'Att_M-10'!A223</f>
        <v/>
      </c>
      <c r="B223" s="249">
        <f>'Att_M-10'!B223</f>
        <v>0</v>
      </c>
      <c r="C223" s="250">
        <f>'Att_M-10'!C223</f>
        <v>0</v>
      </c>
    </row>
    <row r="224" spans="1:3" ht="18" customHeight="1">
      <c r="A224" s="176" t="str">
        <f>'Att_M-10'!A224</f>
        <v/>
      </c>
      <c r="B224" s="249">
        <f>'Att_M-10'!B224</f>
        <v>0</v>
      </c>
      <c r="C224" s="250">
        <f>'Att_M-10'!C224</f>
        <v>0</v>
      </c>
    </row>
    <row r="225" spans="1:3" ht="18" customHeight="1">
      <c r="A225" s="176" t="str">
        <f>'Att_M-10'!A225</f>
        <v/>
      </c>
      <c r="B225" s="249">
        <f>'Att_M-10'!B225</f>
        <v>0</v>
      </c>
      <c r="C225" s="250">
        <f>'Att_M-10'!C225</f>
        <v>0</v>
      </c>
    </row>
    <row r="226" spans="1:3" ht="18" customHeight="1">
      <c r="A226" s="176" t="str">
        <f>'Att_M-10'!A226</f>
        <v/>
      </c>
      <c r="B226" s="249">
        <f>'Att_M-10'!B226</f>
        <v>0</v>
      </c>
      <c r="C226" s="250">
        <f>'Att_M-10'!C226</f>
        <v>0</v>
      </c>
    </row>
    <row r="227" spans="1:3" ht="18" customHeight="1">
      <c r="A227" s="176" t="str">
        <f>'Att_M-10'!A227</f>
        <v/>
      </c>
      <c r="B227" s="249">
        <f>'Att_M-10'!B227</f>
        <v>0</v>
      </c>
      <c r="C227" s="250">
        <f>'Att_M-10'!C227</f>
        <v>0</v>
      </c>
    </row>
    <row r="228" spans="1:3" ht="18" customHeight="1">
      <c r="A228" s="176" t="str">
        <f>'Att_M-10'!A228</f>
        <v/>
      </c>
      <c r="B228" s="249">
        <f>'Att_M-10'!B228</f>
        <v>0</v>
      </c>
      <c r="C228" s="250">
        <f>'Att_M-10'!C228</f>
        <v>0</v>
      </c>
    </row>
    <row r="229" spans="1:3" ht="18" customHeight="1">
      <c r="A229" s="176" t="str">
        <f>'Att_M-10'!A229</f>
        <v/>
      </c>
      <c r="B229" s="249">
        <f>'Att_M-10'!B229</f>
        <v>0</v>
      </c>
      <c r="C229" s="250">
        <f>'Att_M-10'!C229</f>
        <v>0</v>
      </c>
    </row>
    <row r="230" spans="1:3" ht="18" customHeight="1">
      <c r="A230" s="176" t="str">
        <f>'Att_M-10'!A230</f>
        <v/>
      </c>
      <c r="B230" s="249">
        <f>'Att_M-10'!B230</f>
        <v>0</v>
      </c>
      <c r="C230" s="250">
        <f>'Att_M-10'!C230</f>
        <v>0</v>
      </c>
    </row>
    <row r="231" spans="1:3" ht="18" customHeight="1">
      <c r="A231" s="176" t="str">
        <f>'Att_M-10'!A231</f>
        <v/>
      </c>
      <c r="B231" s="249">
        <f>'Att_M-10'!B231</f>
        <v>0</v>
      </c>
      <c r="C231" s="250">
        <f>'Att_M-10'!C231</f>
        <v>0</v>
      </c>
    </row>
    <row r="232" spans="1:3" ht="18" customHeight="1">
      <c r="A232" s="176" t="str">
        <f>'Att_M-10'!A232</f>
        <v/>
      </c>
      <c r="B232" s="249">
        <f>'Att_M-10'!B232</f>
        <v>0</v>
      </c>
      <c r="C232" s="250">
        <f>'Att_M-10'!C232</f>
        <v>0</v>
      </c>
    </row>
    <row r="233" spans="1:3" ht="18" customHeight="1">
      <c r="A233" s="176" t="str">
        <f>'Att_M-10'!A233</f>
        <v/>
      </c>
      <c r="B233" s="249">
        <f>'Att_M-10'!B233</f>
        <v>0</v>
      </c>
      <c r="C233" s="250">
        <f>'Att_M-10'!C233</f>
        <v>0</v>
      </c>
    </row>
    <row r="234" spans="1:3" ht="18" customHeight="1">
      <c r="A234" s="176" t="str">
        <f>'Att_M-10'!A234</f>
        <v/>
      </c>
      <c r="B234" s="249">
        <f>'Att_M-10'!B234</f>
        <v>0</v>
      </c>
      <c r="C234" s="250">
        <f>'Att_M-10'!C234</f>
        <v>0</v>
      </c>
    </row>
    <row r="235" spans="1:3" ht="18" customHeight="1">
      <c r="A235" s="176" t="str">
        <f>'Att_M-10'!A235</f>
        <v/>
      </c>
      <c r="B235" s="249">
        <f>'Att_M-10'!B235</f>
        <v>0</v>
      </c>
      <c r="C235" s="250">
        <f>'Att_M-10'!C235</f>
        <v>0</v>
      </c>
    </row>
    <row r="236" spans="1:3" ht="18" customHeight="1">
      <c r="A236" s="176" t="str">
        <f>'Att_M-10'!A236</f>
        <v/>
      </c>
      <c r="B236" s="249">
        <f>'Att_M-10'!B236</f>
        <v>0</v>
      </c>
      <c r="C236" s="250">
        <f>'Att_M-10'!C236</f>
        <v>0</v>
      </c>
    </row>
    <row r="237" spans="1:3" ht="18" customHeight="1">
      <c r="A237" s="176" t="str">
        <f>'Att_M-10'!A237</f>
        <v/>
      </c>
      <c r="B237" s="249">
        <f>'Att_M-10'!B237</f>
        <v>0</v>
      </c>
      <c r="C237" s="250">
        <f>'Att_M-10'!C237</f>
        <v>0</v>
      </c>
    </row>
    <row r="238" spans="1:3" ht="18" customHeight="1">
      <c r="A238" s="176" t="str">
        <f>'Att_M-10'!A238</f>
        <v/>
      </c>
      <c r="B238" s="249">
        <f>'Att_M-10'!B238</f>
        <v>0</v>
      </c>
      <c r="C238" s="250">
        <f>'Att_M-10'!C238</f>
        <v>0</v>
      </c>
    </row>
    <row r="239" spans="1:3" ht="18" customHeight="1">
      <c r="A239" s="176" t="str">
        <f>'Att_M-10'!A239</f>
        <v/>
      </c>
      <c r="B239" s="249">
        <f>'Att_M-10'!B239</f>
        <v>0</v>
      </c>
      <c r="C239" s="250">
        <f>'Att_M-10'!C239</f>
        <v>0</v>
      </c>
    </row>
    <row r="240" spans="1:3" ht="18" customHeight="1">
      <c r="A240" s="176" t="str">
        <f>'Att_M-10'!A240</f>
        <v/>
      </c>
      <c r="B240" s="249">
        <f>'Att_M-10'!B240</f>
        <v>0</v>
      </c>
      <c r="C240" s="250">
        <f>'Att_M-10'!C240</f>
        <v>0</v>
      </c>
    </row>
    <row r="241" spans="1:3" ht="18" customHeight="1">
      <c r="A241" s="176" t="str">
        <f>'Att_M-10'!A241</f>
        <v/>
      </c>
      <c r="B241" s="249">
        <f>'Att_M-10'!B241</f>
        <v>0</v>
      </c>
      <c r="C241" s="250">
        <f>'Att_M-10'!C241</f>
        <v>0</v>
      </c>
    </row>
    <row r="242" spans="1:3" ht="18" customHeight="1">
      <c r="A242" s="176" t="str">
        <f>'Att_M-10'!A242</f>
        <v/>
      </c>
      <c r="B242" s="249">
        <f>'Att_M-10'!B242</f>
        <v>0</v>
      </c>
      <c r="C242" s="250">
        <f>'Att_M-10'!C242</f>
        <v>0</v>
      </c>
    </row>
    <row r="243" spans="1:3" ht="18" customHeight="1">
      <c r="A243" s="176" t="str">
        <f>'Att_M-10'!A243</f>
        <v/>
      </c>
      <c r="B243" s="249">
        <f>'Att_M-10'!B243</f>
        <v>0</v>
      </c>
      <c r="C243" s="250">
        <f>'Att_M-10'!C243</f>
        <v>0</v>
      </c>
    </row>
    <row r="244" spans="1:3" ht="18" customHeight="1">
      <c r="A244" s="176" t="str">
        <f>'Att_M-10'!A244</f>
        <v/>
      </c>
      <c r="B244" s="249">
        <f>'Att_M-10'!B244</f>
        <v>0</v>
      </c>
      <c r="C244" s="250">
        <f>'Att_M-10'!C244</f>
        <v>0</v>
      </c>
    </row>
    <row r="245" spans="1:3" ht="18" customHeight="1">
      <c r="A245" s="176" t="str">
        <f>'Att_M-10'!A245</f>
        <v/>
      </c>
      <c r="B245" s="249">
        <f>'Att_M-10'!B245</f>
        <v>0</v>
      </c>
      <c r="C245" s="250">
        <f>'Att_M-10'!C245</f>
        <v>0</v>
      </c>
    </row>
    <row r="246" spans="1:3" ht="18" customHeight="1">
      <c r="A246" s="176" t="str">
        <f>'Att_M-10'!A246</f>
        <v/>
      </c>
      <c r="B246" s="249">
        <f>'Att_M-10'!B246</f>
        <v>0</v>
      </c>
      <c r="C246" s="250">
        <f>'Att_M-10'!C246</f>
        <v>0</v>
      </c>
    </row>
    <row r="247" spans="1:3" ht="18" customHeight="1">
      <c r="A247" s="176" t="str">
        <f>'Att_M-10'!A247</f>
        <v/>
      </c>
      <c r="B247" s="249">
        <f>'Att_M-10'!B247</f>
        <v>0</v>
      </c>
      <c r="C247" s="250">
        <f>'Att_M-10'!C247</f>
        <v>0</v>
      </c>
    </row>
    <row r="248" spans="1:3" ht="18" customHeight="1">
      <c r="A248" s="176" t="str">
        <f>'Att_M-10'!A248</f>
        <v/>
      </c>
      <c r="B248" s="249">
        <f>'Att_M-10'!B248</f>
        <v>0</v>
      </c>
      <c r="C248" s="250">
        <f>'Att_M-10'!C248</f>
        <v>0</v>
      </c>
    </row>
    <row r="249" spans="1:3" ht="18" customHeight="1">
      <c r="A249" s="176" t="str">
        <f>'Att_M-10'!A249</f>
        <v/>
      </c>
      <c r="B249" s="249">
        <f>'Att_M-10'!B249</f>
        <v>0</v>
      </c>
      <c r="C249" s="250">
        <f>'Att_M-10'!C249</f>
        <v>0</v>
      </c>
    </row>
    <row r="250" spans="1:3" ht="18" customHeight="1">
      <c r="A250" s="176" t="str">
        <f>'Att_M-10'!A250</f>
        <v/>
      </c>
      <c r="B250" s="249">
        <f>'Att_M-10'!B250</f>
        <v>0</v>
      </c>
      <c r="C250" s="250">
        <f>'Att_M-10'!C250</f>
        <v>0</v>
      </c>
    </row>
    <row r="251" spans="1:3" ht="18" customHeight="1">
      <c r="A251" s="176" t="str">
        <f>'Att_M-10'!A251</f>
        <v/>
      </c>
      <c r="B251" s="249">
        <f>'Att_M-10'!B251</f>
        <v>0</v>
      </c>
      <c r="C251" s="250">
        <f>'Att_M-10'!C251</f>
        <v>0</v>
      </c>
    </row>
    <row r="252" spans="1:3" ht="18" customHeight="1">
      <c r="A252" s="176" t="str">
        <f>'Att_M-10'!A252</f>
        <v/>
      </c>
      <c r="B252" s="249">
        <f>'Att_M-10'!B252</f>
        <v>0</v>
      </c>
      <c r="C252" s="250">
        <f>'Att_M-10'!C252</f>
        <v>0</v>
      </c>
    </row>
    <row r="253" spans="1:3" ht="18" customHeight="1">
      <c r="A253" s="176" t="str">
        <f>'Att_M-10'!A253</f>
        <v/>
      </c>
      <c r="B253" s="249">
        <f>'Att_M-10'!B253</f>
        <v>0</v>
      </c>
      <c r="C253" s="250">
        <f>'Att_M-10'!C253</f>
        <v>0</v>
      </c>
    </row>
    <row r="254" spans="1:3" ht="18" customHeight="1">
      <c r="A254" s="176" t="str">
        <f>'Att_M-10'!A254</f>
        <v/>
      </c>
      <c r="B254" s="249">
        <f>'Att_M-10'!B254</f>
        <v>0</v>
      </c>
      <c r="C254" s="250">
        <f>'Att_M-10'!C254</f>
        <v>0</v>
      </c>
    </row>
    <row r="255" spans="1:3" ht="18" customHeight="1">
      <c r="A255" s="176" t="str">
        <f>'Att_M-10'!A255</f>
        <v/>
      </c>
      <c r="B255" s="249">
        <f>'Att_M-10'!B255</f>
        <v>0</v>
      </c>
      <c r="C255" s="250">
        <f>'Att_M-10'!C255</f>
        <v>0</v>
      </c>
    </row>
    <row r="256" spans="1:3" ht="18" customHeight="1">
      <c r="A256" s="176" t="str">
        <f>'Att_M-10'!A256</f>
        <v/>
      </c>
      <c r="B256" s="249">
        <f>'Att_M-10'!B256</f>
        <v>0</v>
      </c>
      <c r="C256" s="250">
        <f>'Att_M-10'!C256</f>
        <v>0</v>
      </c>
    </row>
    <row r="257" spans="1:3" ht="18" customHeight="1">
      <c r="A257" s="176" t="str">
        <f>'Att_M-10'!A257</f>
        <v/>
      </c>
      <c r="B257" s="249">
        <f>'Att_M-10'!B257</f>
        <v>0</v>
      </c>
      <c r="C257" s="250">
        <f>'Att_M-10'!C257</f>
        <v>0</v>
      </c>
    </row>
    <row r="258" spans="1:3" ht="18" customHeight="1">
      <c r="A258" s="176" t="str">
        <f>'Att_M-10'!A258</f>
        <v/>
      </c>
      <c r="B258" s="249">
        <f>'Att_M-10'!B258</f>
        <v>0</v>
      </c>
      <c r="C258" s="250">
        <f>'Att_M-10'!C258</f>
        <v>0</v>
      </c>
    </row>
    <row r="259" spans="1:3" ht="18" customHeight="1">
      <c r="A259" s="176" t="str">
        <f>'Att_M-10'!A259</f>
        <v/>
      </c>
      <c r="B259" s="249">
        <f>'Att_M-10'!B259</f>
        <v>0</v>
      </c>
      <c r="C259" s="250">
        <f>'Att_M-10'!C259</f>
        <v>0</v>
      </c>
    </row>
    <row r="260" spans="1:3" ht="18" customHeight="1">
      <c r="A260" s="176" t="str">
        <f>'Att_M-10'!A260</f>
        <v/>
      </c>
      <c r="B260" s="249">
        <f>'Att_M-10'!B260</f>
        <v>0</v>
      </c>
      <c r="C260" s="250">
        <f>'Att_M-10'!C260</f>
        <v>0</v>
      </c>
    </row>
    <row r="261" spans="1:3" ht="18" customHeight="1">
      <c r="A261" s="176" t="str">
        <f>'Att_M-10'!A261</f>
        <v/>
      </c>
      <c r="B261" s="249">
        <f>'Att_M-10'!B261</f>
        <v>0</v>
      </c>
      <c r="C261" s="250">
        <f>'Att_M-10'!C261</f>
        <v>0</v>
      </c>
    </row>
    <row r="262" spans="1:3" ht="18" customHeight="1">
      <c r="A262" s="176" t="str">
        <f>'Att_M-10'!A262</f>
        <v/>
      </c>
      <c r="B262" s="249">
        <f>'Att_M-10'!B262</f>
        <v>0</v>
      </c>
      <c r="C262" s="250">
        <f>'Att_M-10'!C262</f>
        <v>0</v>
      </c>
    </row>
    <row r="263" spans="1:3" ht="18" customHeight="1">
      <c r="A263" s="176" t="str">
        <f>'Att_M-10'!A263</f>
        <v/>
      </c>
      <c r="B263" s="249">
        <f>'Att_M-10'!B263</f>
        <v>0</v>
      </c>
      <c r="C263" s="250">
        <f>'Att_M-10'!C263</f>
        <v>0</v>
      </c>
    </row>
    <row r="264" spans="1:3" ht="18" customHeight="1">
      <c r="A264" s="176" t="str">
        <f>'Att_M-10'!A264</f>
        <v/>
      </c>
      <c r="B264" s="249">
        <f>'Att_M-10'!B264</f>
        <v>0</v>
      </c>
      <c r="C264" s="250">
        <f>'Att_M-10'!C264</f>
        <v>0</v>
      </c>
    </row>
    <row r="265" spans="1:3" ht="18" customHeight="1">
      <c r="A265" s="176" t="str">
        <f>'Att_M-10'!A265</f>
        <v/>
      </c>
      <c r="B265" s="249">
        <f>'Att_M-10'!B265</f>
        <v>0</v>
      </c>
      <c r="C265" s="250">
        <f>'Att_M-10'!C265</f>
        <v>0</v>
      </c>
    </row>
    <row r="266" spans="1:3" ht="18" customHeight="1">
      <c r="A266" s="176" t="str">
        <f>'Att_M-10'!A266</f>
        <v/>
      </c>
      <c r="B266" s="249">
        <f>'Att_M-10'!B266</f>
        <v>0</v>
      </c>
      <c r="C266" s="250">
        <f>'Att_M-10'!C266</f>
        <v>0</v>
      </c>
    </row>
    <row r="267" spans="1:3" ht="18" customHeight="1">
      <c r="A267" s="176" t="str">
        <f>'Att_M-10'!A267</f>
        <v/>
      </c>
      <c r="B267" s="249">
        <f>'Att_M-10'!B267</f>
        <v>0</v>
      </c>
      <c r="C267" s="250">
        <f>'Att_M-10'!C267</f>
        <v>0</v>
      </c>
    </row>
    <row r="268" spans="1:3" ht="18" customHeight="1">
      <c r="A268" s="176" t="str">
        <f>'Att_M-10'!A268</f>
        <v/>
      </c>
      <c r="B268" s="249">
        <f>'Att_M-10'!B268</f>
        <v>0</v>
      </c>
      <c r="C268" s="250">
        <f>'Att_M-10'!C268</f>
        <v>0</v>
      </c>
    </row>
    <row r="269" spans="1:3" ht="18" customHeight="1">
      <c r="A269" s="176" t="str">
        <f>'Att_M-10'!A269</f>
        <v/>
      </c>
      <c r="B269" s="249">
        <f>'Att_M-10'!B269</f>
        <v>0</v>
      </c>
      <c r="C269" s="250">
        <f>'Att_M-10'!C269</f>
        <v>0</v>
      </c>
    </row>
    <row r="270" spans="1:3" ht="18" customHeight="1">
      <c r="A270" s="176" t="str">
        <f>'Att_M-10'!A270</f>
        <v/>
      </c>
      <c r="B270" s="249">
        <f>'Att_M-10'!B270</f>
        <v>0</v>
      </c>
      <c r="C270" s="250">
        <f>'Att_M-10'!C270</f>
        <v>0</v>
      </c>
    </row>
    <row r="271" spans="1:3" ht="18" customHeight="1">
      <c r="A271" s="176" t="str">
        <f>'Att_M-10'!A271</f>
        <v/>
      </c>
      <c r="B271" s="249">
        <f>'Att_M-10'!B271</f>
        <v>0</v>
      </c>
      <c r="C271" s="250">
        <f>'Att_M-10'!C271</f>
        <v>0</v>
      </c>
    </row>
    <row r="272" spans="1:3" ht="18" customHeight="1">
      <c r="A272" s="176" t="str">
        <f>'Att_M-10'!A272</f>
        <v/>
      </c>
      <c r="B272" s="249">
        <f>'Att_M-10'!B272</f>
        <v>0</v>
      </c>
      <c r="C272" s="250">
        <f>'Att_M-10'!C272</f>
        <v>0</v>
      </c>
    </row>
    <row r="273" spans="1:3" ht="18" customHeight="1">
      <c r="A273" s="176" t="str">
        <f>'Att_M-10'!A273</f>
        <v/>
      </c>
      <c r="B273" s="249">
        <f>'Att_M-10'!B273</f>
        <v>0</v>
      </c>
      <c r="C273" s="250">
        <f>'Att_M-10'!C273</f>
        <v>0</v>
      </c>
    </row>
    <row r="274" spans="1:3" ht="18" customHeight="1">
      <c r="A274" s="176" t="str">
        <f>'Att_M-10'!A274</f>
        <v/>
      </c>
      <c r="B274" s="249">
        <f>'Att_M-10'!B274</f>
        <v>0</v>
      </c>
      <c r="C274" s="250">
        <f>'Att_M-10'!C274</f>
        <v>0</v>
      </c>
    </row>
    <row r="275" spans="1:3" ht="18" customHeight="1">
      <c r="A275" s="176" t="str">
        <f>'Att_M-10'!A275</f>
        <v/>
      </c>
      <c r="B275" s="249">
        <f>'Att_M-10'!B275</f>
        <v>0</v>
      </c>
      <c r="C275" s="250">
        <f>'Att_M-10'!C275</f>
        <v>0</v>
      </c>
    </row>
    <row r="276" spans="1:3" ht="18" customHeight="1">
      <c r="A276" s="176" t="str">
        <f>'Att_M-10'!A276</f>
        <v/>
      </c>
      <c r="B276" s="249">
        <f>'Att_M-10'!B276</f>
        <v>0</v>
      </c>
      <c r="C276" s="250">
        <f>'Att_M-10'!C276</f>
        <v>0</v>
      </c>
    </row>
    <row r="277" spans="1:3" ht="18" customHeight="1">
      <c r="A277" s="176" t="str">
        <f>'Att_M-10'!A277</f>
        <v/>
      </c>
      <c r="B277" s="249">
        <f>'Att_M-10'!B277</f>
        <v>0</v>
      </c>
      <c r="C277" s="250">
        <f>'Att_M-10'!C277</f>
        <v>0</v>
      </c>
    </row>
    <row r="278" spans="1:3" ht="18" customHeight="1">
      <c r="A278" s="176" t="str">
        <f>'Att_M-10'!A278</f>
        <v/>
      </c>
      <c r="B278" s="249">
        <f>'Att_M-10'!B278</f>
        <v>0</v>
      </c>
      <c r="C278" s="250">
        <f>'Att_M-10'!C278</f>
        <v>0</v>
      </c>
    </row>
    <row r="279" spans="1:3" ht="18" customHeight="1">
      <c r="A279" s="176" t="str">
        <f>'Att_M-10'!A279</f>
        <v/>
      </c>
      <c r="B279" s="249">
        <f>'Att_M-10'!B279</f>
        <v>0</v>
      </c>
      <c r="C279" s="250">
        <f>'Att_M-10'!C279</f>
        <v>0</v>
      </c>
    </row>
    <row r="280" spans="1:3" ht="18" customHeight="1">
      <c r="A280" s="176" t="str">
        <f>'Att_M-10'!A280</f>
        <v/>
      </c>
      <c r="B280" s="249">
        <f>'Att_M-10'!B280</f>
        <v>0</v>
      </c>
      <c r="C280" s="250">
        <f>'Att_M-10'!C280</f>
        <v>0</v>
      </c>
    </row>
    <row r="281" spans="1:3" ht="18" customHeight="1">
      <c r="A281" s="176" t="str">
        <f>'Att_M-10'!A281</f>
        <v/>
      </c>
      <c r="B281" s="249">
        <f>'Att_M-10'!B281</f>
        <v>0</v>
      </c>
      <c r="C281" s="250">
        <f>'Att_M-10'!C281</f>
        <v>0</v>
      </c>
    </row>
    <row r="282" spans="1:3" ht="18" customHeight="1">
      <c r="A282" s="176" t="str">
        <f>'Att_M-10'!A282</f>
        <v/>
      </c>
      <c r="B282" s="249">
        <f>'Att_M-10'!B282</f>
        <v>0</v>
      </c>
      <c r="C282" s="250">
        <f>'Att_M-10'!C282</f>
        <v>0</v>
      </c>
    </row>
    <row r="283" spans="1:3" ht="18" customHeight="1">
      <c r="A283" s="176" t="str">
        <f>'Att_M-10'!A283</f>
        <v/>
      </c>
      <c r="B283" s="249">
        <f>'Att_M-10'!B283</f>
        <v>0</v>
      </c>
      <c r="C283" s="250">
        <f>'Att_M-10'!C283</f>
        <v>0</v>
      </c>
    </row>
    <row r="284" spans="1:3" ht="18" customHeight="1">
      <c r="A284" s="176" t="str">
        <f>'Att_M-10'!A284</f>
        <v/>
      </c>
      <c r="B284" s="249">
        <f>'Att_M-10'!B284</f>
        <v>0</v>
      </c>
      <c r="C284" s="250">
        <f>'Att_M-10'!C284</f>
        <v>0</v>
      </c>
    </row>
    <row r="285" spans="1:3" ht="18" customHeight="1">
      <c r="A285" s="176" t="str">
        <f>'Att_M-10'!A285</f>
        <v/>
      </c>
      <c r="B285" s="249">
        <f>'Att_M-10'!B285</f>
        <v>0</v>
      </c>
      <c r="C285" s="250">
        <f>'Att_M-10'!C285</f>
        <v>0</v>
      </c>
    </row>
    <row r="286" spans="1:3" ht="18" customHeight="1">
      <c r="A286" s="176" t="str">
        <f>'Att_M-10'!A286</f>
        <v/>
      </c>
      <c r="B286" s="249">
        <f>'Att_M-10'!B286</f>
        <v>0</v>
      </c>
      <c r="C286" s="250">
        <f>'Att_M-10'!C286</f>
        <v>0</v>
      </c>
    </row>
    <row r="287" spans="1:3" ht="18" customHeight="1">
      <c r="A287" s="176" t="str">
        <f>'Att_M-10'!A287</f>
        <v/>
      </c>
      <c r="B287" s="249">
        <f>'Att_M-10'!B287</f>
        <v>0</v>
      </c>
      <c r="C287" s="250">
        <f>'Att_M-10'!C287</f>
        <v>0</v>
      </c>
    </row>
    <row r="288" spans="1:3" ht="18" customHeight="1">
      <c r="A288" s="176" t="str">
        <f>'Att_M-10'!A288</f>
        <v/>
      </c>
      <c r="B288" s="249">
        <f>'Att_M-10'!B288</f>
        <v>0</v>
      </c>
      <c r="C288" s="250">
        <f>'Att_M-10'!C288</f>
        <v>0</v>
      </c>
    </row>
    <row r="289" spans="1:3" ht="18" customHeight="1">
      <c r="A289" s="176" t="str">
        <f>'Att_M-10'!A289</f>
        <v/>
      </c>
      <c r="B289" s="249">
        <f>'Att_M-10'!B289</f>
        <v>0</v>
      </c>
      <c r="C289" s="250">
        <f>'Att_M-10'!C289</f>
        <v>0</v>
      </c>
    </row>
    <row r="290" spans="1:3" ht="18" customHeight="1">
      <c r="A290" s="176" t="str">
        <f>'Att_M-10'!A290</f>
        <v/>
      </c>
      <c r="B290" s="249">
        <f>'Att_M-10'!B290</f>
        <v>0</v>
      </c>
      <c r="C290" s="250">
        <f>'Att_M-10'!C290</f>
        <v>0</v>
      </c>
    </row>
    <row r="291" spans="1:3" ht="18" customHeight="1">
      <c r="A291" s="176" t="str">
        <f>'Att_M-10'!A291</f>
        <v/>
      </c>
      <c r="B291" s="249">
        <f>'Att_M-10'!B291</f>
        <v>0</v>
      </c>
      <c r="C291" s="250">
        <f>'Att_M-10'!C291</f>
        <v>0</v>
      </c>
    </row>
    <row r="292" spans="1:3" ht="18" customHeight="1">
      <c r="A292" s="176" t="str">
        <f>'Att_M-10'!A292</f>
        <v/>
      </c>
      <c r="B292" s="249">
        <f>'Att_M-10'!B292</f>
        <v>0</v>
      </c>
      <c r="C292" s="250">
        <f>'Att_M-10'!C292</f>
        <v>0</v>
      </c>
    </row>
    <row r="293" spans="1:3" ht="18" customHeight="1">
      <c r="A293" s="176" t="str">
        <f>'Att_M-10'!A293</f>
        <v/>
      </c>
      <c r="B293" s="249">
        <f>'Att_M-10'!B293</f>
        <v>0</v>
      </c>
      <c r="C293" s="250">
        <f>'Att_M-10'!C293</f>
        <v>0</v>
      </c>
    </row>
    <row r="294" spans="1:3" ht="18" customHeight="1">
      <c r="A294" s="176" t="str">
        <f>'Att_M-10'!A294</f>
        <v/>
      </c>
      <c r="B294" s="249">
        <f>'Att_M-10'!B294</f>
        <v>0</v>
      </c>
      <c r="C294" s="250">
        <f>'Att_M-10'!C294</f>
        <v>0</v>
      </c>
    </row>
    <row r="295" spans="1:3" ht="18" customHeight="1">
      <c r="A295" s="176" t="str">
        <f>'Att_M-10'!A295</f>
        <v/>
      </c>
      <c r="B295" s="249">
        <f>'Att_M-10'!B295</f>
        <v>0</v>
      </c>
      <c r="C295" s="250">
        <f>'Att_M-10'!C295</f>
        <v>0</v>
      </c>
    </row>
    <row r="296" spans="1:3" ht="18" customHeight="1">
      <c r="A296" s="176" t="str">
        <f>'Att_M-10'!A296</f>
        <v/>
      </c>
      <c r="B296" s="249">
        <f>'Att_M-10'!B296</f>
        <v>0</v>
      </c>
      <c r="C296" s="250">
        <f>'Att_M-10'!C296</f>
        <v>0</v>
      </c>
    </row>
    <row r="297" spans="1:3" ht="18" customHeight="1">
      <c r="A297" s="176" t="str">
        <f>'Att_M-10'!A297</f>
        <v/>
      </c>
      <c r="B297" s="249">
        <f>'Att_M-10'!B297</f>
        <v>0</v>
      </c>
      <c r="C297" s="250">
        <f>'Att_M-10'!C297</f>
        <v>0</v>
      </c>
    </row>
    <row r="298" spans="1:3" ht="18" customHeight="1">
      <c r="A298" s="176" t="str">
        <f>'Att_M-10'!A298</f>
        <v/>
      </c>
      <c r="B298" s="249">
        <f>'Att_M-10'!B298</f>
        <v>0</v>
      </c>
      <c r="C298" s="250">
        <f>'Att_M-10'!C298</f>
        <v>0</v>
      </c>
    </row>
    <row r="299" spans="1:3" ht="18" customHeight="1">
      <c r="A299" s="176" t="str">
        <f>'Att_M-10'!A299</f>
        <v/>
      </c>
      <c r="B299" s="249">
        <f>'Att_M-10'!B299</f>
        <v>0</v>
      </c>
      <c r="C299" s="250">
        <f>'Att_M-10'!C299</f>
        <v>0</v>
      </c>
    </row>
    <row r="300" spans="1:3" ht="18" customHeight="1">
      <c r="A300" s="176" t="str">
        <f>'Att_M-10'!A300</f>
        <v/>
      </c>
      <c r="B300" s="249">
        <f>'Att_M-10'!B300</f>
        <v>0</v>
      </c>
      <c r="C300" s="250">
        <f>'Att_M-10'!C300</f>
        <v>0</v>
      </c>
    </row>
    <row r="301" spans="1:3" ht="18" customHeight="1">
      <c r="A301" s="176" t="str">
        <f>'Att_M-10'!A301</f>
        <v/>
      </c>
      <c r="B301" s="249">
        <f>'Att_M-10'!B301</f>
        <v>0</v>
      </c>
      <c r="C301" s="250">
        <f>'Att_M-10'!C301</f>
        <v>0</v>
      </c>
    </row>
    <row r="302" spans="1:3" ht="18" customHeight="1">
      <c r="A302" s="176" t="str">
        <f>'Att_M-10'!A302</f>
        <v/>
      </c>
      <c r="B302" s="249">
        <f>'Att_M-10'!B302</f>
        <v>0</v>
      </c>
      <c r="C302" s="250">
        <f>'Att_M-10'!C302</f>
        <v>0</v>
      </c>
    </row>
    <row r="303" spans="1:3" ht="18" customHeight="1">
      <c r="A303" s="176" t="str">
        <f>'Att_M-10'!A303</f>
        <v/>
      </c>
      <c r="B303" s="249">
        <f>'Att_M-10'!B303</f>
        <v>0</v>
      </c>
      <c r="C303" s="250">
        <f>'Att_M-10'!C303</f>
        <v>0</v>
      </c>
    </row>
    <row r="304" spans="1:3" ht="18" customHeight="1">
      <c r="A304" s="176" t="str">
        <f>'Att_M-10'!A304</f>
        <v/>
      </c>
      <c r="B304" s="249">
        <f>'Att_M-10'!B304</f>
        <v>0</v>
      </c>
      <c r="C304" s="250">
        <f>'Att_M-10'!C304</f>
        <v>0</v>
      </c>
    </row>
    <row r="305" spans="1:3" ht="18" customHeight="1">
      <c r="A305" s="176" t="str">
        <f>'Att_M-10'!A305</f>
        <v/>
      </c>
      <c r="B305" s="249">
        <f>'Att_M-10'!B305</f>
        <v>0</v>
      </c>
      <c r="C305" s="250">
        <f>'Att_M-10'!C305</f>
        <v>0</v>
      </c>
    </row>
    <row r="306" spans="1:3" ht="18" customHeight="1">
      <c r="A306" s="176" t="str">
        <f>'Att_M-10'!A306</f>
        <v/>
      </c>
      <c r="B306" s="249">
        <f>'Att_M-10'!B306</f>
        <v>0</v>
      </c>
      <c r="C306" s="250">
        <f>'Att_M-10'!C306</f>
        <v>0</v>
      </c>
    </row>
    <row r="307" spans="1:3" ht="18" customHeight="1">
      <c r="A307" s="176" t="str">
        <f>'Att_M-10'!A307</f>
        <v/>
      </c>
      <c r="B307" s="249">
        <f>'Att_M-10'!B307</f>
        <v>0</v>
      </c>
      <c r="C307" s="250">
        <f>'Att_M-10'!C307</f>
        <v>0</v>
      </c>
    </row>
    <row r="308" spans="1:3" ht="18" customHeight="1">
      <c r="A308" s="176" t="str">
        <f>'Att_M-10'!A308</f>
        <v/>
      </c>
      <c r="B308" s="249">
        <f>'Att_M-10'!B308</f>
        <v>0</v>
      </c>
      <c r="C308" s="250">
        <f>'Att_M-10'!C308</f>
        <v>0</v>
      </c>
    </row>
    <row r="309" spans="1:3" ht="18" customHeight="1">
      <c r="A309" s="176" t="str">
        <f>'Att_M-10'!A309</f>
        <v/>
      </c>
      <c r="B309" s="249">
        <f>'Att_M-10'!B309</f>
        <v>0</v>
      </c>
      <c r="C309" s="250">
        <f>'Att_M-10'!C309</f>
        <v>0</v>
      </c>
    </row>
    <row r="310" spans="1:3" ht="18" customHeight="1">
      <c r="A310" s="176" t="str">
        <f>'Att_M-10'!A310</f>
        <v/>
      </c>
      <c r="B310" s="249">
        <f>'Att_M-10'!B310</f>
        <v>0</v>
      </c>
      <c r="C310" s="250">
        <f>'Att_M-10'!C310</f>
        <v>0</v>
      </c>
    </row>
    <row r="311" spans="1:3" ht="18" customHeight="1">
      <c r="A311" s="176" t="str">
        <f>'Att_M-10'!A311</f>
        <v/>
      </c>
      <c r="B311" s="249">
        <f>'Att_M-10'!B311</f>
        <v>0</v>
      </c>
      <c r="C311" s="250">
        <f>'Att_M-10'!C311</f>
        <v>0</v>
      </c>
    </row>
    <row r="312" spans="1:3" ht="18" customHeight="1">
      <c r="A312" s="176" t="str">
        <f>'Att_M-10'!A312</f>
        <v/>
      </c>
      <c r="B312" s="249">
        <f>'Att_M-10'!B312</f>
        <v>0</v>
      </c>
      <c r="C312" s="250">
        <f>'Att_M-10'!C312</f>
        <v>0</v>
      </c>
    </row>
    <row r="313" spans="1:3" ht="18" customHeight="1">
      <c r="A313" s="176" t="str">
        <f>'Att_M-10'!A313</f>
        <v/>
      </c>
      <c r="B313" s="249">
        <f>'Att_M-10'!B313</f>
        <v>0</v>
      </c>
      <c r="C313" s="250">
        <f>'Att_M-10'!C313</f>
        <v>0</v>
      </c>
    </row>
    <row r="314" spans="1:3" ht="18" customHeight="1">
      <c r="A314" s="176" t="str">
        <f>'Att_M-10'!A314</f>
        <v/>
      </c>
      <c r="B314" s="249">
        <f>'Att_M-10'!B314</f>
        <v>0</v>
      </c>
      <c r="C314" s="250">
        <f>'Att_M-10'!C314</f>
        <v>0</v>
      </c>
    </row>
    <row r="315" spans="1:3" ht="18" customHeight="1">
      <c r="A315" s="176" t="str">
        <f>'Att_M-10'!A315</f>
        <v/>
      </c>
      <c r="B315" s="249">
        <f>'Att_M-10'!B315</f>
        <v>0</v>
      </c>
      <c r="C315" s="250">
        <f>'Att_M-10'!C315</f>
        <v>0</v>
      </c>
    </row>
    <row r="316" spans="1:3" ht="18" customHeight="1">
      <c r="A316" s="176" t="str">
        <f>'Att_M-10'!A316</f>
        <v/>
      </c>
      <c r="B316" s="249">
        <f>'Att_M-10'!B316</f>
        <v>0</v>
      </c>
      <c r="C316" s="250">
        <f>'Att_M-10'!C316</f>
        <v>0</v>
      </c>
    </row>
    <row r="317" spans="1:3" ht="18" customHeight="1">
      <c r="A317" s="176" t="str">
        <f>'Att_M-10'!A317</f>
        <v/>
      </c>
      <c r="B317" s="249">
        <f>'Att_M-10'!B317</f>
        <v>0</v>
      </c>
      <c r="C317" s="250">
        <f>'Att_M-10'!C317</f>
        <v>0</v>
      </c>
    </row>
    <row r="318" spans="1:3" ht="18" customHeight="1">
      <c r="A318" s="176" t="str">
        <f>'Att_M-10'!A318</f>
        <v/>
      </c>
      <c r="B318" s="249">
        <f>'Att_M-10'!B318</f>
        <v>0</v>
      </c>
      <c r="C318" s="250">
        <f>'Att_M-10'!C318</f>
        <v>0</v>
      </c>
    </row>
    <row r="319" spans="1:3" ht="18" customHeight="1">
      <c r="A319" s="176" t="str">
        <f>'Att_M-10'!A319</f>
        <v/>
      </c>
      <c r="B319" s="249">
        <f>'Att_M-10'!B319</f>
        <v>0</v>
      </c>
      <c r="C319" s="250">
        <f>'Att_M-10'!C319</f>
        <v>0</v>
      </c>
    </row>
    <row r="320" spans="1:3" ht="18" customHeight="1">
      <c r="A320" s="176" t="str">
        <f>'Att_M-10'!A320</f>
        <v/>
      </c>
      <c r="B320" s="249">
        <f>'Att_M-10'!B320</f>
        <v>0</v>
      </c>
      <c r="C320" s="250">
        <f>'Att_M-10'!C320</f>
        <v>0</v>
      </c>
    </row>
    <row r="321" spans="1:3" ht="18" customHeight="1">
      <c r="A321" s="176" t="str">
        <f>'Att_M-10'!A321</f>
        <v/>
      </c>
      <c r="B321" s="249">
        <f>'Att_M-10'!B321</f>
        <v>0</v>
      </c>
      <c r="C321" s="250">
        <f>'Att_M-10'!C321</f>
        <v>0</v>
      </c>
    </row>
    <row r="322" spans="1:3" ht="18" customHeight="1">
      <c r="A322" s="176" t="str">
        <f>'Att_M-10'!A322</f>
        <v/>
      </c>
      <c r="B322" s="249">
        <f>'Att_M-10'!B322</f>
        <v>0</v>
      </c>
      <c r="C322" s="250">
        <f>'Att_M-10'!C322</f>
        <v>0</v>
      </c>
    </row>
    <row r="323" spans="1:3" ht="18" customHeight="1">
      <c r="A323" s="176" t="str">
        <f>'Att_M-10'!A323</f>
        <v/>
      </c>
      <c r="B323" s="249">
        <f>'Att_M-10'!B323</f>
        <v>0</v>
      </c>
      <c r="C323" s="250">
        <f>'Att_M-10'!C323</f>
        <v>0</v>
      </c>
    </row>
    <row r="324" spans="1:3" ht="18" customHeight="1">
      <c r="A324" s="176" t="str">
        <f>'Att_M-10'!A324</f>
        <v/>
      </c>
      <c r="B324" s="249">
        <f>'Att_M-10'!B324</f>
        <v>0</v>
      </c>
      <c r="C324" s="250">
        <f>'Att_M-10'!C324</f>
        <v>0</v>
      </c>
    </row>
    <row r="325" spans="1:3" ht="18" customHeight="1">
      <c r="A325" s="176" t="str">
        <f>'Att_M-10'!A325</f>
        <v/>
      </c>
      <c r="B325" s="249">
        <f>'Att_M-10'!B325</f>
        <v>0</v>
      </c>
      <c r="C325" s="250">
        <f>'Att_M-10'!C325</f>
        <v>0</v>
      </c>
    </row>
    <row r="326" spans="1:3" ht="18" customHeight="1">
      <c r="A326" s="176" t="str">
        <f>'Att_M-10'!A326</f>
        <v/>
      </c>
      <c r="B326" s="249">
        <f>'Att_M-10'!B326</f>
        <v>0</v>
      </c>
      <c r="C326" s="250">
        <f>'Att_M-10'!C326</f>
        <v>0</v>
      </c>
    </row>
    <row r="327" spans="1:3" ht="18" customHeight="1">
      <c r="A327" s="176" t="str">
        <f>'Att_M-10'!A327</f>
        <v/>
      </c>
      <c r="B327" s="249">
        <f>'Att_M-10'!B327</f>
        <v>0</v>
      </c>
      <c r="C327" s="250">
        <f>'Att_M-10'!C327</f>
        <v>0</v>
      </c>
    </row>
    <row r="328" spans="1:3" ht="18" customHeight="1">
      <c r="A328" s="176" t="str">
        <f>'Att_M-10'!A328</f>
        <v/>
      </c>
      <c r="B328" s="249">
        <f>'Att_M-10'!B328</f>
        <v>0</v>
      </c>
      <c r="C328" s="250">
        <f>'Att_M-10'!C328</f>
        <v>0</v>
      </c>
    </row>
    <row r="329" spans="1:3" ht="18" customHeight="1">
      <c r="A329" s="176" t="str">
        <f>'Att_M-10'!A329</f>
        <v/>
      </c>
      <c r="B329" s="249">
        <f>'Att_M-10'!B329</f>
        <v>0</v>
      </c>
      <c r="C329" s="250">
        <f>'Att_M-10'!C329</f>
        <v>0</v>
      </c>
    </row>
    <row r="330" spans="1:3" ht="18" customHeight="1">
      <c r="A330" s="176" t="str">
        <f>'Att_M-10'!A330</f>
        <v/>
      </c>
      <c r="B330" s="249">
        <f>'Att_M-10'!B330</f>
        <v>0</v>
      </c>
      <c r="C330" s="250">
        <f>'Att_M-10'!C330</f>
        <v>0</v>
      </c>
    </row>
    <row r="331" spans="1:3" ht="18" customHeight="1">
      <c r="A331" s="176" t="str">
        <f>'Att_M-10'!A331</f>
        <v/>
      </c>
      <c r="B331" s="249">
        <f>'Att_M-10'!B331</f>
        <v>0</v>
      </c>
      <c r="C331" s="250">
        <f>'Att_M-10'!C331</f>
        <v>0</v>
      </c>
    </row>
    <row r="332" spans="1:3" ht="18" customHeight="1">
      <c r="A332" s="176" t="str">
        <f>'Att_M-10'!A332</f>
        <v/>
      </c>
      <c r="B332" s="249">
        <f>'Att_M-10'!B332</f>
        <v>0</v>
      </c>
      <c r="C332" s="250">
        <f>'Att_M-10'!C332</f>
        <v>0</v>
      </c>
    </row>
    <row r="333" spans="1:3" ht="18" customHeight="1">
      <c r="A333" s="176" t="str">
        <f>'Att_M-10'!A333</f>
        <v/>
      </c>
      <c r="B333" s="249">
        <f>'Att_M-10'!B333</f>
        <v>0</v>
      </c>
      <c r="C333" s="250">
        <f>'Att_M-10'!C333</f>
        <v>0</v>
      </c>
    </row>
    <row r="334" spans="1:3" ht="18" customHeight="1">
      <c r="A334" s="176" t="str">
        <f>'Att_M-10'!A334</f>
        <v/>
      </c>
      <c r="B334" s="249">
        <f>'Att_M-10'!B334</f>
        <v>0</v>
      </c>
      <c r="C334" s="250">
        <f>'Att_M-10'!C334</f>
        <v>0</v>
      </c>
    </row>
    <row r="335" spans="1:3" ht="18" customHeight="1">
      <c r="A335" s="176" t="str">
        <f>'Att_M-10'!A335</f>
        <v/>
      </c>
      <c r="B335" s="249">
        <f>'Att_M-10'!B335</f>
        <v>0</v>
      </c>
      <c r="C335" s="250">
        <f>'Att_M-10'!C335</f>
        <v>0</v>
      </c>
    </row>
    <row r="336" spans="1:3" ht="18" customHeight="1">
      <c r="A336" s="176" t="str">
        <f>'Att_M-10'!A336</f>
        <v/>
      </c>
      <c r="B336" s="249">
        <f>'Att_M-10'!B336</f>
        <v>0</v>
      </c>
      <c r="C336" s="250">
        <f>'Att_M-10'!C336</f>
        <v>0</v>
      </c>
    </row>
    <row r="337" spans="1:3" ht="18" customHeight="1">
      <c r="A337" s="176" t="str">
        <f>'Att_M-10'!A337</f>
        <v/>
      </c>
      <c r="B337" s="249">
        <f>'Att_M-10'!B337</f>
        <v>0</v>
      </c>
      <c r="C337" s="250">
        <f>'Att_M-10'!C337</f>
        <v>0</v>
      </c>
    </row>
    <row r="338" spans="1:3" ht="18" customHeight="1">
      <c r="A338" s="176" t="str">
        <f>'Att_M-10'!A338</f>
        <v/>
      </c>
      <c r="B338" s="249">
        <f>'Att_M-10'!B338</f>
        <v>0</v>
      </c>
      <c r="C338" s="250">
        <f>'Att_M-10'!C338</f>
        <v>0</v>
      </c>
    </row>
    <row r="339" spans="1:3" ht="18" customHeight="1">
      <c r="A339" s="176" t="str">
        <f>'Att_M-10'!A339</f>
        <v/>
      </c>
      <c r="B339" s="249">
        <f>'Att_M-10'!B339</f>
        <v>0</v>
      </c>
      <c r="C339" s="250">
        <f>'Att_M-10'!C339</f>
        <v>0</v>
      </c>
    </row>
    <row r="340" spans="1:3" ht="18" customHeight="1">
      <c r="A340" s="176" t="str">
        <f>'Att_M-10'!A340</f>
        <v/>
      </c>
      <c r="B340" s="249">
        <f>'Att_M-10'!B340</f>
        <v>0</v>
      </c>
      <c r="C340" s="250">
        <f>'Att_M-10'!C340</f>
        <v>0</v>
      </c>
    </row>
    <row r="341" spans="1:3" ht="18" customHeight="1">
      <c r="A341" s="176" t="str">
        <f>'Att_M-10'!A341</f>
        <v/>
      </c>
      <c r="B341" s="249">
        <f>'Att_M-10'!B341</f>
        <v>0</v>
      </c>
      <c r="C341" s="250">
        <f>'Att_M-10'!C341</f>
        <v>0</v>
      </c>
    </row>
    <row r="342" spans="1:3" ht="18" customHeight="1">
      <c r="A342" s="176" t="str">
        <f>'Att_M-10'!A342</f>
        <v/>
      </c>
      <c r="B342" s="249">
        <f>'Att_M-10'!B342</f>
        <v>0</v>
      </c>
      <c r="C342" s="250">
        <f>'Att_M-10'!C342</f>
        <v>0</v>
      </c>
    </row>
    <row r="343" spans="1:3" ht="18" customHeight="1">
      <c r="A343" s="176" t="str">
        <f>'Att_M-10'!A343</f>
        <v/>
      </c>
      <c r="B343" s="249">
        <f>'Att_M-10'!B343</f>
        <v>0</v>
      </c>
      <c r="C343" s="250">
        <f>'Att_M-10'!C343</f>
        <v>0</v>
      </c>
    </row>
    <row r="344" spans="1:3" ht="18" customHeight="1">
      <c r="A344" s="176" t="str">
        <f>'Att_M-10'!A344</f>
        <v/>
      </c>
      <c r="B344" s="249">
        <f>'Att_M-10'!B344</f>
        <v>0</v>
      </c>
      <c r="C344" s="250">
        <f>'Att_M-10'!C344</f>
        <v>0</v>
      </c>
    </row>
    <row r="345" spans="1:3" ht="18" customHeight="1">
      <c r="A345" s="176" t="str">
        <f>'Att_M-10'!A345</f>
        <v/>
      </c>
      <c r="B345" s="249">
        <f>'Att_M-10'!B345</f>
        <v>0</v>
      </c>
      <c r="C345" s="250">
        <f>'Att_M-10'!C345</f>
        <v>0</v>
      </c>
    </row>
    <row r="346" spans="1:3" ht="18" customHeight="1">
      <c r="A346" s="176" t="str">
        <f>'Att_M-10'!A346</f>
        <v/>
      </c>
      <c r="B346" s="249">
        <f>'Att_M-10'!B346</f>
        <v>0</v>
      </c>
      <c r="C346" s="250">
        <f>'Att_M-10'!C346</f>
        <v>0</v>
      </c>
    </row>
    <row r="347" spans="1:3" ht="18" customHeight="1">
      <c r="A347" s="176" t="str">
        <f>'Att_M-10'!A347</f>
        <v/>
      </c>
      <c r="B347" s="249">
        <f>'Att_M-10'!B347</f>
        <v>0</v>
      </c>
      <c r="C347" s="250">
        <f>'Att_M-10'!C347</f>
        <v>0</v>
      </c>
    </row>
    <row r="348" spans="1:3" ht="18" customHeight="1">
      <c r="A348" s="176" t="str">
        <f>'Att_M-10'!A348</f>
        <v/>
      </c>
      <c r="B348" s="249">
        <f>'Att_M-10'!B348</f>
        <v>0</v>
      </c>
      <c r="C348" s="250">
        <f>'Att_M-10'!C348</f>
        <v>0</v>
      </c>
    </row>
    <row r="349" spans="1:3" ht="18" customHeight="1">
      <c r="A349" s="176" t="str">
        <f>'Att_M-10'!A349</f>
        <v/>
      </c>
      <c r="B349" s="249">
        <f>'Att_M-10'!B349</f>
        <v>0</v>
      </c>
      <c r="C349" s="250">
        <f>'Att_M-10'!C349</f>
        <v>0</v>
      </c>
    </row>
    <row r="350" spans="1:3" ht="18" customHeight="1">
      <c r="A350" s="176" t="str">
        <f>'Att_M-10'!A350</f>
        <v/>
      </c>
      <c r="B350" s="249">
        <f>'Att_M-10'!B350</f>
        <v>0</v>
      </c>
      <c r="C350" s="250">
        <f>'Att_M-10'!C350</f>
        <v>0</v>
      </c>
    </row>
    <row r="351" spans="1:3" ht="18" customHeight="1">
      <c r="A351" s="176" t="str">
        <f>'Att_M-10'!A351</f>
        <v/>
      </c>
      <c r="B351" s="249">
        <f>'Att_M-10'!B351</f>
        <v>0</v>
      </c>
      <c r="C351" s="250">
        <f>'Att_M-10'!C351</f>
        <v>0</v>
      </c>
    </row>
    <row r="352" spans="1:3" ht="18" customHeight="1">
      <c r="A352" s="176" t="str">
        <f>'Att_M-10'!A352</f>
        <v/>
      </c>
      <c r="B352" s="249">
        <f>'Att_M-10'!B352</f>
        <v>0</v>
      </c>
      <c r="C352" s="250">
        <f>'Att_M-10'!C352</f>
        <v>0</v>
      </c>
    </row>
    <row r="353" spans="1:3" ht="18" customHeight="1">
      <c r="A353" s="176" t="str">
        <f>'Att_M-10'!A353</f>
        <v/>
      </c>
      <c r="B353" s="249">
        <f>'Att_M-10'!B353</f>
        <v>0</v>
      </c>
      <c r="C353" s="250">
        <f>'Att_M-10'!C353</f>
        <v>0</v>
      </c>
    </row>
    <row r="354" spans="1:3" ht="18" customHeight="1">
      <c r="A354" s="176" t="str">
        <f>'Att_M-10'!A354</f>
        <v/>
      </c>
      <c r="B354" s="249">
        <f>'Att_M-10'!B354</f>
        <v>0</v>
      </c>
      <c r="C354" s="250">
        <f>'Att_M-10'!C354</f>
        <v>0</v>
      </c>
    </row>
    <row r="355" spans="1:3" ht="18" customHeight="1">
      <c r="A355" s="176" t="str">
        <f>'Att_M-10'!A355</f>
        <v/>
      </c>
      <c r="B355" s="249">
        <f>'Att_M-10'!B355</f>
        <v>0</v>
      </c>
      <c r="C355" s="250">
        <f>'Att_M-10'!C355</f>
        <v>0</v>
      </c>
    </row>
    <row r="356" spans="1:3" ht="18" customHeight="1">
      <c r="A356" s="176" t="str">
        <f>'Att_M-10'!A356</f>
        <v/>
      </c>
      <c r="B356" s="249">
        <f>'Att_M-10'!B356</f>
        <v>0</v>
      </c>
      <c r="C356" s="250">
        <f>'Att_M-10'!C356</f>
        <v>0</v>
      </c>
    </row>
    <row r="357" spans="1:3" ht="18" customHeight="1">
      <c r="A357" s="176" t="str">
        <f>'Att_M-10'!A357</f>
        <v/>
      </c>
      <c r="B357" s="249">
        <f>'Att_M-10'!B357</f>
        <v>0</v>
      </c>
      <c r="C357" s="250">
        <f>'Att_M-10'!C357</f>
        <v>0</v>
      </c>
    </row>
    <row r="358" spans="1:3" ht="18" customHeight="1">
      <c r="A358" s="176" t="str">
        <f>'Att_M-10'!A358</f>
        <v/>
      </c>
      <c r="B358" s="249">
        <f>'Att_M-10'!B358</f>
        <v>0</v>
      </c>
      <c r="C358" s="250">
        <f>'Att_M-10'!C358</f>
        <v>0</v>
      </c>
    </row>
    <row r="359" spans="1:3" ht="18" customHeight="1">
      <c r="A359" s="176" t="str">
        <f>'Att_M-10'!A359</f>
        <v/>
      </c>
      <c r="B359" s="249">
        <f>'Att_M-10'!B359</f>
        <v>0</v>
      </c>
      <c r="C359" s="250">
        <f>'Att_M-10'!C359</f>
        <v>0</v>
      </c>
    </row>
    <row r="360" spans="1:3" ht="18" customHeight="1">
      <c r="A360" s="176" t="str">
        <f>'Att_M-10'!A360</f>
        <v/>
      </c>
      <c r="B360" s="249">
        <f>'Att_M-10'!B360</f>
        <v>0</v>
      </c>
      <c r="C360" s="250">
        <f>'Att_M-10'!C360</f>
        <v>0</v>
      </c>
    </row>
    <row r="361" spans="1:3" ht="18" customHeight="1">
      <c r="A361" s="176" t="str">
        <f>'Att_M-10'!A361</f>
        <v/>
      </c>
      <c r="B361" s="249">
        <f>'Att_M-10'!B361</f>
        <v>0</v>
      </c>
      <c r="C361" s="250">
        <f>'Att_M-10'!C361</f>
        <v>0</v>
      </c>
    </row>
    <row r="362" spans="1:3" ht="18" customHeight="1">
      <c r="A362" s="176" t="str">
        <f>'Att_M-10'!A362</f>
        <v/>
      </c>
      <c r="B362" s="249">
        <f>'Att_M-10'!B362</f>
        <v>0</v>
      </c>
      <c r="C362" s="250">
        <f>'Att_M-10'!C362</f>
        <v>0</v>
      </c>
    </row>
    <row r="363" spans="1:3" ht="18" customHeight="1">
      <c r="A363" s="176" t="str">
        <f>'Att_M-10'!A363</f>
        <v/>
      </c>
      <c r="B363" s="249">
        <f>'Att_M-10'!B363</f>
        <v>0</v>
      </c>
      <c r="C363" s="250">
        <f>'Att_M-10'!C363</f>
        <v>0</v>
      </c>
    </row>
    <row r="364" spans="1:3" ht="18" customHeight="1">
      <c r="A364" s="176" t="str">
        <f>'Att_M-10'!A364</f>
        <v/>
      </c>
      <c r="B364" s="249">
        <f>'Att_M-10'!B364</f>
        <v>0</v>
      </c>
      <c r="C364" s="250">
        <f>'Att_M-10'!C364</f>
        <v>0</v>
      </c>
    </row>
    <row r="365" spans="1:3" ht="18" customHeight="1">
      <c r="A365" s="176" t="str">
        <f>'Att_M-10'!A365</f>
        <v/>
      </c>
      <c r="B365" s="249">
        <f>'Att_M-10'!B365</f>
        <v>0</v>
      </c>
      <c r="C365" s="250">
        <f>'Att_M-10'!C365</f>
        <v>0</v>
      </c>
    </row>
    <row r="366" spans="1:3" ht="18" customHeight="1">
      <c r="A366" s="176" t="str">
        <f>'Att_M-10'!A366</f>
        <v/>
      </c>
      <c r="B366" s="249">
        <f>'Att_M-10'!B366</f>
        <v>0</v>
      </c>
      <c r="C366" s="250">
        <f>'Att_M-10'!C366</f>
        <v>0</v>
      </c>
    </row>
    <row r="367" spans="1:3" ht="18" customHeight="1">
      <c r="A367" s="176" t="str">
        <f>'Att_M-10'!A367</f>
        <v/>
      </c>
      <c r="B367" s="249">
        <f>'Att_M-10'!B367</f>
        <v>0</v>
      </c>
      <c r="C367" s="250">
        <f>'Att_M-10'!C367</f>
        <v>0</v>
      </c>
    </row>
    <row r="368" spans="1:3" ht="18" customHeight="1">
      <c r="A368" s="176" t="str">
        <f>'Att_M-10'!A368</f>
        <v/>
      </c>
      <c r="B368" s="249">
        <f>'Att_M-10'!B368</f>
        <v>0</v>
      </c>
      <c r="C368" s="250">
        <f>'Att_M-10'!C368</f>
        <v>0</v>
      </c>
    </row>
    <row r="369" spans="1:3" ht="18" customHeight="1">
      <c r="A369" s="176" t="str">
        <f>'Att_M-10'!A369</f>
        <v/>
      </c>
      <c r="B369" s="249">
        <f>'Att_M-10'!B369</f>
        <v>0</v>
      </c>
      <c r="C369" s="250">
        <f>'Att_M-10'!C369</f>
        <v>0</v>
      </c>
    </row>
    <row r="370" spans="1:3" ht="18" customHeight="1">
      <c r="A370" s="176" t="str">
        <f>'Att_M-10'!A370</f>
        <v/>
      </c>
      <c r="B370" s="249">
        <f>'Att_M-10'!B370</f>
        <v>0</v>
      </c>
      <c r="C370" s="250">
        <f>'Att_M-10'!C370</f>
        <v>0</v>
      </c>
    </row>
    <row r="371" spans="1:3" ht="18" customHeight="1">
      <c r="A371" s="176" t="str">
        <f>'Att_M-10'!A371</f>
        <v/>
      </c>
      <c r="B371" s="249">
        <f>'Att_M-10'!B371</f>
        <v>0</v>
      </c>
      <c r="C371" s="250">
        <f>'Att_M-10'!C371</f>
        <v>0</v>
      </c>
    </row>
    <row r="372" spans="1:3" ht="18" customHeight="1">
      <c r="A372" s="176" t="str">
        <f>'Att_M-10'!A372</f>
        <v/>
      </c>
      <c r="B372" s="249">
        <f>'Att_M-10'!B372</f>
        <v>0</v>
      </c>
      <c r="C372" s="250">
        <f>'Att_M-10'!C372</f>
        <v>0</v>
      </c>
    </row>
    <row r="373" spans="1:3" ht="18" customHeight="1">
      <c r="A373" s="176" t="str">
        <f>'Att_M-10'!A373</f>
        <v/>
      </c>
      <c r="B373" s="249">
        <f>'Att_M-10'!B373</f>
        <v>0</v>
      </c>
      <c r="C373" s="250">
        <f>'Att_M-10'!C373</f>
        <v>0</v>
      </c>
    </row>
    <row r="374" spans="1:3" ht="18" customHeight="1">
      <c r="A374" s="176" t="str">
        <f>'Att_M-10'!A374</f>
        <v/>
      </c>
      <c r="B374" s="249">
        <f>'Att_M-10'!B374</f>
        <v>0</v>
      </c>
      <c r="C374" s="250">
        <f>'Att_M-10'!C374</f>
        <v>0</v>
      </c>
    </row>
    <row r="375" spans="1:3" ht="18" customHeight="1">
      <c r="A375" s="176" t="str">
        <f>'Att_M-10'!A375</f>
        <v/>
      </c>
      <c r="B375" s="249">
        <f>'Att_M-10'!B375</f>
        <v>0</v>
      </c>
      <c r="C375" s="250">
        <f>'Att_M-10'!C375</f>
        <v>0</v>
      </c>
    </row>
    <row r="376" spans="1:3" ht="18" customHeight="1">
      <c r="A376" s="176" t="str">
        <f>'Att_M-10'!A376</f>
        <v/>
      </c>
      <c r="B376" s="249">
        <f>'Att_M-10'!B376</f>
        <v>0</v>
      </c>
      <c r="C376" s="250">
        <f>'Att_M-10'!C376</f>
        <v>0</v>
      </c>
    </row>
    <row r="377" spans="1:3" ht="18" customHeight="1">
      <c r="A377" s="176" t="str">
        <f>'Att_M-10'!A377</f>
        <v/>
      </c>
      <c r="B377" s="249">
        <f>'Att_M-10'!B377</f>
        <v>0</v>
      </c>
      <c r="C377" s="250">
        <f>'Att_M-10'!C377</f>
        <v>0</v>
      </c>
    </row>
    <row r="378" spans="1:3" ht="18" customHeight="1">
      <c r="A378" s="176" t="str">
        <f>'Att_M-10'!A378</f>
        <v/>
      </c>
      <c r="B378" s="249">
        <f>'Att_M-10'!B378</f>
        <v>0</v>
      </c>
      <c r="C378" s="250">
        <f>'Att_M-10'!C378</f>
        <v>0</v>
      </c>
    </row>
    <row r="379" spans="1:3" ht="18" customHeight="1">
      <c r="A379" s="176" t="str">
        <f>'Att_M-10'!A379</f>
        <v/>
      </c>
      <c r="B379" s="249">
        <f>'Att_M-10'!B379</f>
        <v>0</v>
      </c>
      <c r="C379" s="250">
        <f>'Att_M-10'!C379</f>
        <v>0</v>
      </c>
    </row>
    <row r="380" spans="1:3" ht="18" customHeight="1">
      <c r="A380" s="176" t="str">
        <f>'Att_M-10'!A380</f>
        <v/>
      </c>
      <c r="B380" s="249">
        <f>'Att_M-10'!B380</f>
        <v>0</v>
      </c>
      <c r="C380" s="250">
        <f>'Att_M-10'!C380</f>
        <v>0</v>
      </c>
    </row>
    <row r="381" spans="1:3" ht="18" customHeight="1">
      <c r="A381" s="176" t="str">
        <f>'Att_M-10'!A381</f>
        <v/>
      </c>
      <c r="B381" s="249">
        <f>'Att_M-10'!B381</f>
        <v>0</v>
      </c>
      <c r="C381" s="250">
        <f>'Att_M-10'!C381</f>
        <v>0</v>
      </c>
    </row>
    <row r="382" spans="1:3" ht="18" customHeight="1">
      <c r="A382" s="176" t="str">
        <f>'Att_M-10'!A382</f>
        <v/>
      </c>
      <c r="B382" s="249">
        <f>'Att_M-10'!B382</f>
        <v>0</v>
      </c>
      <c r="C382" s="250">
        <f>'Att_M-10'!C382</f>
        <v>0</v>
      </c>
    </row>
    <row r="383" spans="1:3" ht="18" customHeight="1">
      <c r="A383" s="176" t="str">
        <f>'Att_M-10'!A383</f>
        <v/>
      </c>
      <c r="B383" s="249">
        <f>'Att_M-10'!B383</f>
        <v>0</v>
      </c>
      <c r="C383" s="250">
        <f>'Att_M-10'!C383</f>
        <v>0</v>
      </c>
    </row>
    <row r="384" spans="1:3" ht="18" customHeight="1">
      <c r="A384" s="176" t="str">
        <f>'Att_M-10'!A384</f>
        <v/>
      </c>
      <c r="B384" s="249">
        <f>'Att_M-10'!B384</f>
        <v>0</v>
      </c>
      <c r="C384" s="250">
        <f>'Att_M-10'!C384</f>
        <v>0</v>
      </c>
    </row>
    <row r="385" spans="1:3" ht="18" customHeight="1">
      <c r="A385" s="176" t="str">
        <f>'Att_M-10'!A385</f>
        <v/>
      </c>
      <c r="B385" s="249">
        <f>'Att_M-10'!B385</f>
        <v>0</v>
      </c>
      <c r="C385" s="250">
        <f>'Att_M-10'!C385</f>
        <v>0</v>
      </c>
    </row>
    <row r="386" spans="1:3" ht="18" customHeight="1">
      <c r="A386" s="176" t="str">
        <f>'Att_M-10'!A386</f>
        <v/>
      </c>
      <c r="B386" s="249">
        <f>'Att_M-10'!B386</f>
        <v>0</v>
      </c>
      <c r="C386" s="250">
        <f>'Att_M-10'!C386</f>
        <v>0</v>
      </c>
    </row>
    <row r="387" spans="1:3" ht="18" customHeight="1">
      <c r="A387" s="176" t="str">
        <f>'Att_M-10'!A387</f>
        <v/>
      </c>
      <c r="B387" s="249">
        <f>'Att_M-10'!B387</f>
        <v>0</v>
      </c>
      <c r="C387" s="250">
        <f>'Att_M-10'!C387</f>
        <v>0</v>
      </c>
    </row>
    <row r="388" spans="1:3" ht="18" customHeight="1">
      <c r="A388" s="176" t="str">
        <f>'Att_M-10'!A388</f>
        <v/>
      </c>
      <c r="B388" s="249">
        <f>'Att_M-10'!B388</f>
        <v>0</v>
      </c>
      <c r="C388" s="250">
        <f>'Att_M-10'!C388</f>
        <v>0</v>
      </c>
    </row>
    <row r="389" spans="1:3" ht="18" customHeight="1">
      <c r="A389" s="176" t="str">
        <f>'Att_M-10'!A389</f>
        <v/>
      </c>
      <c r="B389" s="249">
        <f>'Att_M-10'!B389</f>
        <v>0</v>
      </c>
      <c r="C389" s="250">
        <f>'Att_M-10'!C389</f>
        <v>0</v>
      </c>
    </row>
    <row r="390" spans="1:3" ht="18" customHeight="1">
      <c r="A390" s="176" t="str">
        <f>'Att_M-10'!A390</f>
        <v/>
      </c>
      <c r="B390" s="249">
        <f>'Att_M-10'!B390</f>
        <v>0</v>
      </c>
      <c r="C390" s="250">
        <f>'Att_M-10'!C390</f>
        <v>0</v>
      </c>
    </row>
    <row r="391" spans="1:3" ht="18" customHeight="1">
      <c r="A391" s="176" t="str">
        <f>'Att_M-10'!A391</f>
        <v/>
      </c>
      <c r="B391" s="249">
        <f>'Att_M-10'!B391</f>
        <v>0</v>
      </c>
      <c r="C391" s="250">
        <f>'Att_M-10'!C391</f>
        <v>0</v>
      </c>
    </row>
    <row r="392" spans="1:3" ht="18" customHeight="1">
      <c r="A392" s="176" t="str">
        <f>'Att_M-10'!A392</f>
        <v/>
      </c>
      <c r="B392" s="249">
        <f>'Att_M-10'!B392</f>
        <v>0</v>
      </c>
      <c r="C392" s="250">
        <f>'Att_M-10'!C392</f>
        <v>0</v>
      </c>
    </row>
    <row r="393" spans="1:3" ht="18" customHeight="1">
      <c r="A393" s="176" t="str">
        <f>'Att_M-10'!A393</f>
        <v/>
      </c>
      <c r="B393" s="249">
        <f>'Att_M-10'!B393</f>
        <v>0</v>
      </c>
      <c r="C393" s="250">
        <f>'Att_M-10'!C393</f>
        <v>0</v>
      </c>
    </row>
    <row r="394" spans="1:3" ht="18" customHeight="1">
      <c r="A394" s="176" t="str">
        <f>'Att_M-10'!A394</f>
        <v/>
      </c>
      <c r="B394" s="249">
        <f>'Att_M-10'!B394</f>
        <v>0</v>
      </c>
      <c r="C394" s="250">
        <f>'Att_M-10'!C394</f>
        <v>0</v>
      </c>
    </row>
    <row r="395" spans="1:3" ht="18" customHeight="1">
      <c r="A395" s="176" t="str">
        <f>'Att_M-10'!A395</f>
        <v/>
      </c>
      <c r="B395" s="249">
        <f>'Att_M-10'!B395</f>
        <v>0</v>
      </c>
      <c r="C395" s="250">
        <f>'Att_M-10'!C395</f>
        <v>0</v>
      </c>
    </row>
    <row r="396" spans="1:3" ht="18" customHeight="1">
      <c r="A396" s="176" t="str">
        <f>'Att_M-10'!A396</f>
        <v/>
      </c>
      <c r="B396" s="249">
        <f>'Att_M-10'!B396</f>
        <v>0</v>
      </c>
      <c r="C396" s="250">
        <f>'Att_M-10'!C396</f>
        <v>0</v>
      </c>
    </row>
    <row r="397" spans="1:3" ht="18" customHeight="1">
      <c r="A397" s="176" t="str">
        <f>'Att_M-10'!A397</f>
        <v/>
      </c>
      <c r="B397" s="249">
        <f>'Att_M-10'!B397</f>
        <v>0</v>
      </c>
      <c r="C397" s="250">
        <f>'Att_M-10'!C397</f>
        <v>0</v>
      </c>
    </row>
    <row r="398" spans="1:3" ht="18" customHeight="1">
      <c r="A398" s="176" t="str">
        <f>'Att_M-10'!A398</f>
        <v/>
      </c>
      <c r="B398" s="249">
        <f>'Att_M-10'!B398</f>
        <v>0</v>
      </c>
      <c r="C398" s="250">
        <f>'Att_M-10'!C398</f>
        <v>0</v>
      </c>
    </row>
    <row r="399" spans="1:3" ht="18" customHeight="1">
      <c r="A399" s="176" t="str">
        <f>'Att_M-10'!A399</f>
        <v/>
      </c>
      <c r="B399" s="249">
        <f>'Att_M-10'!B399</f>
        <v>0</v>
      </c>
      <c r="C399" s="250">
        <f>'Att_M-10'!C399</f>
        <v>0</v>
      </c>
    </row>
    <row r="400" spans="1:3" ht="18" customHeight="1">
      <c r="A400" s="176" t="str">
        <f>'Att_M-10'!A400</f>
        <v/>
      </c>
      <c r="B400" s="249">
        <f>'Att_M-10'!B400</f>
        <v>0</v>
      </c>
      <c r="C400" s="250">
        <f>'Att_M-10'!C400</f>
        <v>0</v>
      </c>
    </row>
    <row r="401" spans="1:3" ht="18" customHeight="1">
      <c r="A401" s="176" t="str">
        <f>'Att_M-10'!A401</f>
        <v/>
      </c>
      <c r="B401" s="249">
        <f>'Att_M-10'!B401</f>
        <v>0</v>
      </c>
      <c r="C401" s="250">
        <f>'Att_M-10'!C401</f>
        <v>0</v>
      </c>
    </row>
    <row r="402" spans="1:3" ht="18" customHeight="1">
      <c r="A402" s="176" t="str">
        <f>'Att_M-10'!A402</f>
        <v/>
      </c>
      <c r="B402" s="249">
        <f>'Att_M-10'!B402</f>
        <v>0</v>
      </c>
      <c r="C402" s="250">
        <f>'Att_M-10'!C402</f>
        <v>0</v>
      </c>
    </row>
    <row r="403" spans="1:3" ht="18" customHeight="1">
      <c r="A403" s="176" t="str">
        <f>'Att_M-10'!A403</f>
        <v/>
      </c>
      <c r="B403" s="249">
        <f>'Att_M-10'!B403</f>
        <v>0</v>
      </c>
      <c r="C403" s="250">
        <f>'Att_M-10'!C403</f>
        <v>0</v>
      </c>
    </row>
    <row r="404" spans="1:3" ht="18" customHeight="1">
      <c r="A404" s="176" t="str">
        <f>'Att_M-10'!A404</f>
        <v/>
      </c>
      <c r="B404" s="249">
        <f>'Att_M-10'!B404</f>
        <v>0</v>
      </c>
      <c r="C404" s="250">
        <f>'Att_M-10'!C404</f>
        <v>0</v>
      </c>
    </row>
    <row r="405" spans="1:3" ht="18" customHeight="1">
      <c r="A405" s="176" t="str">
        <f>'Att_M-10'!A405</f>
        <v/>
      </c>
      <c r="B405" s="249">
        <f>'Att_M-10'!B405</f>
        <v>0</v>
      </c>
      <c r="C405" s="250">
        <f>'Att_M-10'!C405</f>
        <v>0</v>
      </c>
    </row>
    <row r="406" spans="1:3" ht="18" customHeight="1">
      <c r="A406" s="176" t="str">
        <f>'Att_M-10'!A406</f>
        <v/>
      </c>
      <c r="B406" s="249">
        <f>'Att_M-10'!B406</f>
        <v>0</v>
      </c>
      <c r="C406" s="250">
        <f>'Att_M-10'!C406</f>
        <v>0</v>
      </c>
    </row>
    <row r="407" spans="1:3" ht="18" customHeight="1">
      <c r="A407" s="176" t="str">
        <f>'Att_M-10'!A407</f>
        <v/>
      </c>
      <c r="B407" s="249">
        <f>'Att_M-10'!B407</f>
        <v>0</v>
      </c>
      <c r="C407" s="250">
        <f>'Att_M-10'!C407</f>
        <v>0</v>
      </c>
    </row>
    <row r="408" spans="1:3" ht="18" customHeight="1">
      <c r="A408" s="176" t="str">
        <f>'Att_M-10'!A408</f>
        <v/>
      </c>
      <c r="B408" s="249">
        <f>'Att_M-10'!B408</f>
        <v>0</v>
      </c>
      <c r="C408" s="250">
        <f>'Att_M-10'!C408</f>
        <v>0</v>
      </c>
    </row>
    <row r="409" spans="1:3" ht="18" customHeight="1">
      <c r="A409" s="176" t="str">
        <f>'Att_M-10'!A409</f>
        <v/>
      </c>
      <c r="B409" s="249">
        <f>'Att_M-10'!B409</f>
        <v>0</v>
      </c>
      <c r="C409" s="250">
        <f>'Att_M-10'!C409</f>
        <v>0</v>
      </c>
    </row>
    <row r="410" spans="1:3" ht="18" customHeight="1">
      <c r="A410" s="176" t="str">
        <f>'Att_M-10'!A410</f>
        <v/>
      </c>
      <c r="B410" s="249">
        <f>'Att_M-10'!B410</f>
        <v>0</v>
      </c>
      <c r="C410" s="250">
        <f>'Att_M-10'!C410</f>
        <v>0</v>
      </c>
    </row>
    <row r="411" spans="1:3" ht="18" customHeight="1">
      <c r="A411" s="176" t="str">
        <f>'Att_M-10'!A411</f>
        <v/>
      </c>
      <c r="B411" s="249">
        <f>'Att_M-10'!B411</f>
        <v>0</v>
      </c>
      <c r="C411" s="250">
        <f>'Att_M-10'!C411</f>
        <v>0</v>
      </c>
    </row>
    <row r="412" spans="1:3" ht="18" customHeight="1">
      <c r="A412" s="176" t="str">
        <f>'Att_M-10'!A412</f>
        <v/>
      </c>
      <c r="B412" s="249">
        <f>'Att_M-10'!B412</f>
        <v>0</v>
      </c>
      <c r="C412" s="250">
        <f>'Att_M-10'!C412</f>
        <v>0</v>
      </c>
    </row>
    <row r="413" spans="1:3" ht="18" customHeight="1">
      <c r="A413" s="176" t="str">
        <f>'Att_M-10'!A413</f>
        <v/>
      </c>
      <c r="B413" s="249">
        <f>'Att_M-10'!B413</f>
        <v>0</v>
      </c>
      <c r="C413" s="250">
        <f>'Att_M-10'!C413</f>
        <v>0</v>
      </c>
    </row>
    <row r="414" spans="1:3" ht="18" customHeight="1">
      <c r="A414" s="176" t="str">
        <f>'Att_M-10'!A414</f>
        <v/>
      </c>
      <c r="B414" s="249">
        <f>'Att_M-10'!B414</f>
        <v>0</v>
      </c>
      <c r="C414" s="250">
        <f>'Att_M-10'!C414</f>
        <v>0</v>
      </c>
    </row>
    <row r="415" spans="1:3" ht="18" customHeight="1">
      <c r="A415" s="176" t="str">
        <f>'Att_M-10'!A415</f>
        <v/>
      </c>
      <c r="B415" s="249">
        <f>'Att_M-10'!B415</f>
        <v>0</v>
      </c>
      <c r="C415" s="250">
        <f>'Att_M-10'!C415</f>
        <v>0</v>
      </c>
    </row>
    <row r="416" spans="1:3" ht="18" customHeight="1">
      <c r="A416" s="176" t="str">
        <f>'Att_M-10'!A416</f>
        <v/>
      </c>
      <c r="B416" s="249">
        <f>'Att_M-10'!B416</f>
        <v>0</v>
      </c>
      <c r="C416" s="250">
        <f>'Att_M-10'!C416</f>
        <v>0</v>
      </c>
    </row>
    <row r="417" spans="1:3" ht="18" customHeight="1">
      <c r="A417" s="176" t="str">
        <f>'Att_M-10'!A417</f>
        <v/>
      </c>
      <c r="B417" s="249">
        <f>'Att_M-10'!B417</f>
        <v>0</v>
      </c>
      <c r="C417" s="250">
        <f>'Att_M-10'!C417</f>
        <v>0</v>
      </c>
    </row>
    <row r="418" spans="1:3" ht="18" customHeight="1">
      <c r="A418" s="176" t="str">
        <f>'Att_M-10'!A418</f>
        <v/>
      </c>
      <c r="B418" s="249">
        <f>'Att_M-10'!B418</f>
        <v>0</v>
      </c>
      <c r="C418" s="250">
        <f>'Att_M-10'!C418</f>
        <v>0</v>
      </c>
    </row>
    <row r="419" spans="1:3" ht="18" customHeight="1">
      <c r="A419" s="176" t="str">
        <f>'Att_M-10'!A419</f>
        <v/>
      </c>
      <c r="B419" s="249">
        <f>'Att_M-10'!B419</f>
        <v>0</v>
      </c>
      <c r="C419" s="250">
        <f>'Att_M-10'!C419</f>
        <v>0</v>
      </c>
    </row>
    <row r="420" spans="1:3" ht="18" customHeight="1">
      <c r="A420" s="176" t="str">
        <f>'Att_M-10'!A420</f>
        <v/>
      </c>
      <c r="B420" s="249">
        <f>'Att_M-10'!B420</f>
        <v>0</v>
      </c>
      <c r="C420" s="250">
        <f>'Att_M-10'!C420</f>
        <v>0</v>
      </c>
    </row>
    <row r="421" spans="1:3" ht="18" customHeight="1">
      <c r="A421" s="176" t="str">
        <f>'Att_M-10'!A421</f>
        <v/>
      </c>
      <c r="B421" s="249">
        <f>'Att_M-10'!B421</f>
        <v>0</v>
      </c>
      <c r="C421" s="250">
        <f>'Att_M-10'!C421</f>
        <v>0</v>
      </c>
    </row>
    <row r="422" spans="1:3" ht="18" customHeight="1">
      <c r="A422" s="176" t="str">
        <f>'Att_M-10'!A422</f>
        <v/>
      </c>
      <c r="B422" s="249">
        <f>'Att_M-10'!B422</f>
        <v>0</v>
      </c>
      <c r="C422" s="250">
        <f>'Att_M-10'!C422</f>
        <v>0</v>
      </c>
    </row>
    <row r="423" spans="1:3" ht="18" customHeight="1">
      <c r="A423" s="176" t="str">
        <f>'Att_M-10'!A423</f>
        <v/>
      </c>
      <c r="B423" s="249">
        <f>'Att_M-10'!B423</f>
        <v>0</v>
      </c>
      <c r="C423" s="250">
        <f>'Att_M-10'!C423</f>
        <v>0</v>
      </c>
    </row>
    <row r="424" spans="1:3" ht="18" customHeight="1">
      <c r="A424" s="176" t="str">
        <f>'Att_M-10'!A424</f>
        <v/>
      </c>
      <c r="B424" s="249">
        <f>'Att_M-10'!B424</f>
        <v>0</v>
      </c>
      <c r="C424" s="250">
        <f>'Att_M-10'!C424</f>
        <v>0</v>
      </c>
    </row>
    <row r="425" spans="1:3" ht="18" customHeight="1">
      <c r="A425" s="176" t="str">
        <f>'Att_M-10'!A425</f>
        <v/>
      </c>
      <c r="B425" s="249">
        <f>'Att_M-10'!B425</f>
        <v>0</v>
      </c>
      <c r="C425" s="250">
        <f>'Att_M-10'!C425</f>
        <v>0</v>
      </c>
    </row>
    <row r="426" spans="1:3" ht="18" customHeight="1">
      <c r="A426" s="176" t="str">
        <f>'Att_M-10'!A426</f>
        <v/>
      </c>
      <c r="B426" s="249">
        <f>'Att_M-10'!B426</f>
        <v>0</v>
      </c>
      <c r="C426" s="250">
        <f>'Att_M-10'!C426</f>
        <v>0</v>
      </c>
    </row>
    <row r="427" spans="1:3" ht="18" customHeight="1">
      <c r="A427" s="176" t="str">
        <f>'Att_M-10'!A427</f>
        <v/>
      </c>
      <c r="B427" s="249">
        <f>'Att_M-10'!B427</f>
        <v>0</v>
      </c>
      <c r="C427" s="250">
        <f>'Att_M-10'!C427</f>
        <v>0</v>
      </c>
    </row>
    <row r="428" spans="1:3" ht="18" customHeight="1">
      <c r="A428" s="176" t="str">
        <f>'Att_M-10'!A428</f>
        <v/>
      </c>
      <c r="B428" s="249">
        <f>'Att_M-10'!B428</f>
        <v>0</v>
      </c>
      <c r="C428" s="250">
        <f>'Att_M-10'!C428</f>
        <v>0</v>
      </c>
    </row>
    <row r="429" spans="1:3" ht="18" customHeight="1">
      <c r="A429" s="176" t="str">
        <f>'Att_M-10'!A429</f>
        <v/>
      </c>
      <c r="B429" s="249">
        <f>'Att_M-10'!B429</f>
        <v>0</v>
      </c>
      <c r="C429" s="250">
        <f>'Att_M-10'!C429</f>
        <v>0</v>
      </c>
    </row>
    <row r="430" spans="1:3" ht="18" customHeight="1">
      <c r="A430" s="176" t="str">
        <f>'Att_M-10'!A430</f>
        <v/>
      </c>
      <c r="B430" s="249">
        <f>'Att_M-10'!B430</f>
        <v>0</v>
      </c>
      <c r="C430" s="250">
        <f>'Att_M-10'!C430</f>
        <v>0</v>
      </c>
    </row>
    <row r="431" spans="1:3" ht="18" customHeight="1">
      <c r="A431" s="176" t="str">
        <f>'Att_M-10'!A431</f>
        <v/>
      </c>
      <c r="B431" s="249">
        <f>'Att_M-10'!B431</f>
        <v>0</v>
      </c>
      <c r="C431" s="250">
        <f>'Att_M-10'!C431</f>
        <v>0</v>
      </c>
    </row>
    <row r="432" spans="1:3" ht="18" customHeight="1">
      <c r="A432" s="176" t="str">
        <f>'Att_M-10'!A432</f>
        <v/>
      </c>
      <c r="B432" s="249">
        <f>'Att_M-10'!B432</f>
        <v>0</v>
      </c>
      <c r="C432" s="250">
        <f>'Att_M-10'!C432</f>
        <v>0</v>
      </c>
    </row>
    <row r="433" spans="1:3" ht="18" customHeight="1">
      <c r="A433" s="176" t="str">
        <f>'Att_M-10'!A433</f>
        <v/>
      </c>
      <c r="B433" s="249">
        <f>'Att_M-10'!B433</f>
        <v>0</v>
      </c>
      <c r="C433" s="250">
        <f>'Att_M-10'!C433</f>
        <v>0</v>
      </c>
    </row>
    <row r="434" spans="1:3" ht="18" customHeight="1">
      <c r="A434" s="176" t="str">
        <f>'Att_M-10'!A434</f>
        <v/>
      </c>
      <c r="B434" s="249">
        <f>'Att_M-10'!B434</f>
        <v>0</v>
      </c>
      <c r="C434" s="250">
        <f>'Att_M-10'!C434</f>
        <v>0</v>
      </c>
    </row>
    <row r="435" spans="1:3" ht="18" customHeight="1">
      <c r="A435" s="176" t="str">
        <f>'Att_M-10'!A435</f>
        <v/>
      </c>
      <c r="B435" s="249">
        <f>'Att_M-10'!B435</f>
        <v>0</v>
      </c>
      <c r="C435" s="250">
        <f>'Att_M-10'!C435</f>
        <v>0</v>
      </c>
    </row>
    <row r="436" spans="1:3" ht="18" customHeight="1">
      <c r="A436" s="176" t="str">
        <f>'Att_M-10'!A436</f>
        <v/>
      </c>
      <c r="B436" s="249">
        <f>'Att_M-10'!B436</f>
        <v>0</v>
      </c>
      <c r="C436" s="250">
        <f>'Att_M-10'!C436</f>
        <v>0</v>
      </c>
    </row>
    <row r="437" spans="1:3" ht="18" customHeight="1">
      <c r="A437" s="176" t="str">
        <f>'Att_M-10'!A437</f>
        <v/>
      </c>
      <c r="B437" s="249">
        <f>'Att_M-10'!B437</f>
        <v>0</v>
      </c>
      <c r="C437" s="250">
        <f>'Att_M-10'!C437</f>
        <v>0</v>
      </c>
    </row>
    <row r="438" spans="1:3" ht="18" customHeight="1">
      <c r="A438" s="176" t="str">
        <f>'Att_M-10'!A438</f>
        <v/>
      </c>
      <c r="B438" s="249">
        <f>'Att_M-10'!B438</f>
        <v>0</v>
      </c>
      <c r="C438" s="250">
        <f>'Att_M-10'!C438</f>
        <v>0</v>
      </c>
    </row>
    <row r="439" spans="1:3" ht="18" customHeight="1">
      <c r="A439" s="176" t="str">
        <f>'Att_M-10'!A439</f>
        <v/>
      </c>
      <c r="B439" s="249">
        <f>'Att_M-10'!B439</f>
        <v>0</v>
      </c>
      <c r="C439" s="250">
        <f>'Att_M-10'!C439</f>
        <v>0</v>
      </c>
    </row>
    <row r="440" spans="1:3" ht="18" customHeight="1">
      <c r="A440" s="176" t="str">
        <f>'Att_M-10'!A440</f>
        <v/>
      </c>
      <c r="B440" s="249">
        <f>'Att_M-10'!B440</f>
        <v>0</v>
      </c>
      <c r="C440" s="250">
        <f>'Att_M-10'!C440</f>
        <v>0</v>
      </c>
    </row>
    <row r="441" spans="1:3" ht="18" customHeight="1">
      <c r="A441" s="176" t="str">
        <f>'Att_M-10'!A441</f>
        <v/>
      </c>
      <c r="B441" s="249">
        <f>'Att_M-10'!B441</f>
        <v>0</v>
      </c>
      <c r="C441" s="250">
        <f>'Att_M-10'!C441</f>
        <v>0</v>
      </c>
    </row>
    <row r="442" spans="1:3" ht="18" customHeight="1">
      <c r="A442" s="176" t="str">
        <f>'Att_M-10'!A442</f>
        <v/>
      </c>
      <c r="B442" s="249">
        <f>'Att_M-10'!B442</f>
        <v>0</v>
      </c>
      <c r="C442" s="250">
        <f>'Att_M-10'!C442</f>
        <v>0</v>
      </c>
    </row>
    <row r="443" spans="1:3" ht="18" customHeight="1">
      <c r="A443" s="176" t="str">
        <f>'Att_M-10'!A443</f>
        <v/>
      </c>
      <c r="B443" s="249">
        <f>'Att_M-10'!B443</f>
        <v>0</v>
      </c>
      <c r="C443" s="250">
        <f>'Att_M-10'!C443</f>
        <v>0</v>
      </c>
    </row>
    <row r="444" spans="1:3" ht="18" customHeight="1">
      <c r="A444" s="176" t="str">
        <f>'Att_M-10'!A444</f>
        <v/>
      </c>
      <c r="B444" s="249">
        <f>'Att_M-10'!B444</f>
        <v>0</v>
      </c>
      <c r="C444" s="250">
        <f>'Att_M-10'!C444</f>
        <v>0</v>
      </c>
    </row>
    <row r="445" spans="1:3" ht="18" customHeight="1">
      <c r="A445" s="176" t="str">
        <f>'Att_M-10'!A445</f>
        <v/>
      </c>
      <c r="B445" s="249">
        <f>'Att_M-10'!B445</f>
        <v>0</v>
      </c>
      <c r="C445" s="250">
        <f>'Att_M-10'!C445</f>
        <v>0</v>
      </c>
    </row>
    <row r="446" spans="1:3" ht="18" customHeight="1">
      <c r="A446" s="176" t="str">
        <f>'Att_M-10'!A446</f>
        <v/>
      </c>
      <c r="B446" s="249">
        <f>'Att_M-10'!B446</f>
        <v>0</v>
      </c>
      <c r="C446" s="250">
        <f>'Att_M-10'!C446</f>
        <v>0</v>
      </c>
    </row>
    <row r="447" spans="1:3" ht="18" customHeight="1">
      <c r="A447" s="176" t="str">
        <f>'Att_M-10'!A447</f>
        <v/>
      </c>
      <c r="B447" s="249">
        <f>'Att_M-10'!B447</f>
        <v>0</v>
      </c>
      <c r="C447" s="250">
        <f>'Att_M-10'!C447</f>
        <v>0</v>
      </c>
    </row>
    <row r="448" spans="1:3" ht="18" customHeight="1">
      <c r="A448" s="176" t="str">
        <f>'Att_M-10'!A448</f>
        <v/>
      </c>
      <c r="B448" s="249">
        <f>'Att_M-10'!B448</f>
        <v>0</v>
      </c>
      <c r="C448" s="250">
        <f>'Att_M-10'!C448</f>
        <v>0</v>
      </c>
    </row>
    <row r="449" spans="1:3" ht="18" customHeight="1">
      <c r="A449" s="176" t="str">
        <f>'Att_M-10'!A449</f>
        <v/>
      </c>
      <c r="B449" s="249">
        <f>'Att_M-10'!B449</f>
        <v>0</v>
      </c>
      <c r="C449" s="250">
        <f>'Att_M-10'!C449</f>
        <v>0</v>
      </c>
    </row>
    <row r="450" spans="1:3" ht="18" customHeight="1">
      <c r="A450" s="176" t="str">
        <f>'Att_M-10'!A450</f>
        <v/>
      </c>
      <c r="B450" s="249">
        <f>'Att_M-10'!B450</f>
        <v>0</v>
      </c>
      <c r="C450" s="250">
        <f>'Att_M-10'!C450</f>
        <v>0</v>
      </c>
    </row>
    <row r="451" spans="1:3" ht="18" customHeight="1">
      <c r="A451" s="176" t="str">
        <f>'Att_M-10'!A451</f>
        <v/>
      </c>
      <c r="B451" s="249">
        <f>'Att_M-10'!B451</f>
        <v>0</v>
      </c>
      <c r="C451" s="250">
        <f>'Att_M-10'!C451</f>
        <v>0</v>
      </c>
    </row>
    <row r="452" spans="1:3" ht="18" customHeight="1">
      <c r="A452" s="176" t="str">
        <f>'Att_M-10'!A452</f>
        <v/>
      </c>
      <c r="B452" s="249">
        <f>'Att_M-10'!B452</f>
        <v>0</v>
      </c>
      <c r="C452" s="250">
        <f>'Att_M-10'!C452</f>
        <v>0</v>
      </c>
    </row>
    <row r="453" spans="1:3" ht="18" customHeight="1">
      <c r="A453" s="176" t="str">
        <f>'Att_M-10'!A453</f>
        <v/>
      </c>
      <c r="B453" s="249">
        <f>'Att_M-10'!B453</f>
        <v>0</v>
      </c>
      <c r="C453" s="250">
        <f>'Att_M-10'!C453</f>
        <v>0</v>
      </c>
    </row>
    <row r="454" spans="1:3" ht="18" customHeight="1">
      <c r="A454" s="176" t="str">
        <f>'Att_M-10'!A454</f>
        <v/>
      </c>
      <c r="B454" s="249">
        <f>'Att_M-10'!B454</f>
        <v>0</v>
      </c>
      <c r="C454" s="250">
        <f>'Att_M-10'!C454</f>
        <v>0</v>
      </c>
    </row>
    <row r="455" spans="1:3" ht="18" customHeight="1">
      <c r="A455" s="176" t="str">
        <f>'Att_M-10'!A455</f>
        <v/>
      </c>
      <c r="B455" s="249">
        <f>'Att_M-10'!B455</f>
        <v>0</v>
      </c>
      <c r="C455" s="250">
        <f>'Att_M-10'!C455</f>
        <v>0</v>
      </c>
    </row>
    <row r="456" spans="1:3" ht="18" customHeight="1">
      <c r="A456" s="176" t="str">
        <f>'Att_M-10'!A456</f>
        <v/>
      </c>
      <c r="B456" s="249">
        <f>'Att_M-10'!B456</f>
        <v>0</v>
      </c>
      <c r="C456" s="250">
        <f>'Att_M-10'!C456</f>
        <v>0</v>
      </c>
    </row>
    <row r="457" spans="1:3" ht="18" customHeight="1">
      <c r="A457" s="176" t="str">
        <f>'Att_M-10'!A457</f>
        <v/>
      </c>
      <c r="B457" s="249">
        <f>'Att_M-10'!B457</f>
        <v>0</v>
      </c>
      <c r="C457" s="250">
        <f>'Att_M-10'!C457</f>
        <v>0</v>
      </c>
    </row>
    <row r="458" spans="1:3" ht="18" customHeight="1">
      <c r="A458" s="176" t="str">
        <f>'Att_M-10'!A458</f>
        <v/>
      </c>
      <c r="B458" s="249">
        <f>'Att_M-10'!B458</f>
        <v>0</v>
      </c>
      <c r="C458" s="250">
        <f>'Att_M-10'!C458</f>
        <v>0</v>
      </c>
    </row>
    <row r="459" spans="1:3" ht="18" customHeight="1">
      <c r="A459" s="176" t="str">
        <f>'Att_M-10'!A459</f>
        <v/>
      </c>
      <c r="B459" s="249">
        <f>'Att_M-10'!B459</f>
        <v>0</v>
      </c>
      <c r="C459" s="250">
        <f>'Att_M-10'!C459</f>
        <v>0</v>
      </c>
    </row>
    <row r="460" spans="1:3" ht="18" customHeight="1">
      <c r="A460" s="176" t="str">
        <f>'Att_M-10'!A460</f>
        <v/>
      </c>
      <c r="B460" s="249">
        <f>'Att_M-10'!B460</f>
        <v>0</v>
      </c>
      <c r="C460" s="250">
        <f>'Att_M-10'!C460</f>
        <v>0</v>
      </c>
    </row>
    <row r="461" spans="1:3" ht="18" customHeight="1">
      <c r="A461" s="176" t="str">
        <f>'Att_M-10'!A461</f>
        <v/>
      </c>
      <c r="B461" s="249">
        <f>'Att_M-10'!B461</f>
        <v>0</v>
      </c>
      <c r="C461" s="250">
        <f>'Att_M-10'!C461</f>
        <v>0</v>
      </c>
    </row>
    <row r="462" spans="1:3" ht="18" customHeight="1">
      <c r="A462" s="176" t="str">
        <f>'Att_M-10'!A462</f>
        <v/>
      </c>
      <c r="B462" s="249">
        <f>'Att_M-10'!B462</f>
        <v>0</v>
      </c>
      <c r="C462" s="250">
        <f>'Att_M-10'!C462</f>
        <v>0</v>
      </c>
    </row>
    <row r="463" spans="1:3" ht="18" customHeight="1">
      <c r="A463" s="176" t="str">
        <f>'Att_M-10'!A463</f>
        <v/>
      </c>
      <c r="B463" s="249">
        <f>'Att_M-10'!B463</f>
        <v>0</v>
      </c>
      <c r="C463" s="250">
        <f>'Att_M-10'!C463</f>
        <v>0</v>
      </c>
    </row>
    <row r="464" spans="1:3" ht="18" customHeight="1">
      <c r="A464" s="176" t="str">
        <f>'Att_M-10'!A464</f>
        <v/>
      </c>
      <c r="B464" s="249">
        <f>'Att_M-10'!B464</f>
        <v>0</v>
      </c>
      <c r="C464" s="250">
        <f>'Att_M-10'!C464</f>
        <v>0</v>
      </c>
    </row>
    <row r="465" spans="1:3" ht="18" customHeight="1">
      <c r="A465" s="176" t="str">
        <f>'Att_M-10'!A465</f>
        <v/>
      </c>
      <c r="B465" s="249">
        <f>'Att_M-10'!B465</f>
        <v>0</v>
      </c>
      <c r="C465" s="250">
        <f>'Att_M-10'!C465</f>
        <v>0</v>
      </c>
    </row>
    <row r="466" spans="1:3" ht="18" customHeight="1">
      <c r="A466" s="176" t="str">
        <f>'Att_M-10'!A466</f>
        <v/>
      </c>
      <c r="B466" s="249">
        <f>'Att_M-10'!B466</f>
        <v>0</v>
      </c>
      <c r="C466" s="250">
        <f>'Att_M-10'!C466</f>
        <v>0</v>
      </c>
    </row>
    <row r="467" spans="1:3" ht="18" customHeight="1">
      <c r="A467" s="176" t="str">
        <f>'Att_M-10'!A467</f>
        <v/>
      </c>
      <c r="B467" s="249">
        <f>'Att_M-10'!B467</f>
        <v>0</v>
      </c>
      <c r="C467" s="250">
        <f>'Att_M-10'!C467</f>
        <v>0</v>
      </c>
    </row>
    <row r="468" spans="1:3" ht="18" customHeight="1">
      <c r="A468" s="176" t="str">
        <f>'Att_M-10'!A468</f>
        <v/>
      </c>
      <c r="B468" s="249">
        <f>'Att_M-10'!B468</f>
        <v>0</v>
      </c>
      <c r="C468" s="250">
        <f>'Att_M-10'!C468</f>
        <v>0</v>
      </c>
    </row>
    <row r="469" spans="1:3" ht="18" customHeight="1">
      <c r="A469" s="176" t="str">
        <f>'Att_M-10'!A469</f>
        <v/>
      </c>
      <c r="B469" s="249">
        <f>'Att_M-10'!B469</f>
        <v>0</v>
      </c>
      <c r="C469" s="250">
        <f>'Att_M-10'!C469</f>
        <v>0</v>
      </c>
    </row>
    <row r="470" spans="1:3" ht="18" customHeight="1">
      <c r="A470" s="176" t="str">
        <f>'Att_M-10'!A470</f>
        <v/>
      </c>
      <c r="B470" s="249">
        <f>'Att_M-10'!B470</f>
        <v>0</v>
      </c>
      <c r="C470" s="250">
        <f>'Att_M-10'!C470</f>
        <v>0</v>
      </c>
    </row>
    <row r="471" spans="1:3" ht="18" customHeight="1">
      <c r="A471" s="176" t="str">
        <f>'Att_M-10'!A471</f>
        <v/>
      </c>
      <c r="B471" s="249">
        <f>'Att_M-10'!B471</f>
        <v>0</v>
      </c>
      <c r="C471" s="250">
        <f>'Att_M-10'!C471</f>
        <v>0</v>
      </c>
    </row>
    <row r="472" spans="1:3" ht="18" customHeight="1">
      <c r="A472" s="176" t="str">
        <f>'Att_M-10'!A472</f>
        <v/>
      </c>
      <c r="B472" s="249">
        <f>'Att_M-10'!B472</f>
        <v>0</v>
      </c>
      <c r="C472" s="250">
        <f>'Att_M-10'!C472</f>
        <v>0</v>
      </c>
    </row>
    <row r="473" spans="1:3" ht="18" customHeight="1">
      <c r="A473" s="176" t="str">
        <f>'Att_M-10'!A473</f>
        <v/>
      </c>
      <c r="B473" s="249">
        <f>'Att_M-10'!B473</f>
        <v>0</v>
      </c>
      <c r="C473" s="250">
        <f>'Att_M-10'!C473</f>
        <v>0</v>
      </c>
    </row>
    <row r="474" spans="1:3" ht="18" customHeight="1">
      <c r="A474" s="176" t="str">
        <f>'Att_M-10'!A474</f>
        <v/>
      </c>
      <c r="B474" s="249">
        <f>'Att_M-10'!B474</f>
        <v>0</v>
      </c>
      <c r="C474" s="250">
        <f>'Att_M-10'!C474</f>
        <v>0</v>
      </c>
    </row>
    <row r="475" spans="1:3" ht="18" customHeight="1">
      <c r="A475" s="176" t="str">
        <f>'Att_M-10'!A475</f>
        <v/>
      </c>
      <c r="B475" s="249">
        <f>'Att_M-10'!B475</f>
        <v>0</v>
      </c>
      <c r="C475" s="250">
        <f>'Att_M-10'!C475</f>
        <v>0</v>
      </c>
    </row>
    <row r="476" spans="1:3" ht="18" customHeight="1">
      <c r="A476" s="176" t="str">
        <f>'Att_M-10'!A476</f>
        <v/>
      </c>
      <c r="B476" s="249">
        <f>'Att_M-10'!B476</f>
        <v>0</v>
      </c>
      <c r="C476" s="250">
        <f>'Att_M-10'!C476</f>
        <v>0</v>
      </c>
    </row>
    <row r="477" spans="1:3" ht="18" customHeight="1">
      <c r="A477" s="176" t="str">
        <f>'Att_M-10'!A477</f>
        <v/>
      </c>
      <c r="B477" s="249">
        <f>'Att_M-10'!B477</f>
        <v>0</v>
      </c>
      <c r="C477" s="250">
        <f>'Att_M-10'!C477</f>
        <v>0</v>
      </c>
    </row>
    <row r="478" spans="1:3" ht="18" customHeight="1">
      <c r="A478" s="176" t="str">
        <f>'Att_M-10'!A478</f>
        <v/>
      </c>
      <c r="B478" s="249">
        <f>'Att_M-10'!B478</f>
        <v>0</v>
      </c>
      <c r="C478" s="250">
        <f>'Att_M-10'!C478</f>
        <v>0</v>
      </c>
    </row>
    <row r="479" spans="1:3" ht="18" customHeight="1">
      <c r="A479" s="176" t="str">
        <f>'Att_M-10'!A479</f>
        <v/>
      </c>
      <c r="B479" s="249">
        <f>'Att_M-10'!B479</f>
        <v>0</v>
      </c>
      <c r="C479" s="250">
        <f>'Att_M-10'!C479</f>
        <v>0</v>
      </c>
    </row>
    <row r="480" spans="1:3" ht="18" customHeight="1">
      <c r="A480" s="176" t="str">
        <f>'Att_M-10'!A480</f>
        <v/>
      </c>
      <c r="B480" s="249">
        <f>'Att_M-10'!B480</f>
        <v>0</v>
      </c>
      <c r="C480" s="250">
        <f>'Att_M-10'!C480</f>
        <v>0</v>
      </c>
    </row>
    <row r="481" spans="1:3" ht="18" customHeight="1">
      <c r="A481" s="176" t="str">
        <f>'Att_M-10'!A481</f>
        <v/>
      </c>
      <c r="B481" s="249">
        <f>'Att_M-10'!B481</f>
        <v>0</v>
      </c>
      <c r="C481" s="250">
        <f>'Att_M-10'!C481</f>
        <v>0</v>
      </c>
    </row>
    <row r="482" spans="1:3" ht="18" customHeight="1">
      <c r="A482" s="176" t="str">
        <f>'Att_M-10'!A482</f>
        <v/>
      </c>
      <c r="B482" s="249">
        <f>'Att_M-10'!B482</f>
        <v>0</v>
      </c>
      <c r="C482" s="250">
        <f>'Att_M-10'!C482</f>
        <v>0</v>
      </c>
    </row>
    <row r="483" spans="1:3" ht="18" customHeight="1">
      <c r="A483" s="176" t="str">
        <f>'Att_M-10'!A483</f>
        <v/>
      </c>
      <c r="B483" s="249">
        <f>'Att_M-10'!B483</f>
        <v>0</v>
      </c>
      <c r="C483" s="250">
        <f>'Att_M-10'!C483</f>
        <v>0</v>
      </c>
    </row>
    <row r="484" spans="1:3" ht="18" customHeight="1">
      <c r="A484" s="176" t="str">
        <f>'Att_M-10'!A484</f>
        <v/>
      </c>
      <c r="B484" s="249">
        <f>'Att_M-10'!B484</f>
        <v>0</v>
      </c>
      <c r="C484" s="250">
        <f>'Att_M-10'!C484</f>
        <v>0</v>
      </c>
    </row>
    <row r="485" spans="1:3" ht="18" customHeight="1">
      <c r="A485" s="176" t="str">
        <f>'Att_M-10'!A485</f>
        <v/>
      </c>
      <c r="B485" s="249">
        <f>'Att_M-10'!B485</f>
        <v>0</v>
      </c>
      <c r="C485" s="250">
        <f>'Att_M-10'!C485</f>
        <v>0</v>
      </c>
    </row>
    <row r="486" spans="1:3" ht="18" customHeight="1">
      <c r="A486" s="176" t="str">
        <f>'Att_M-10'!A486</f>
        <v/>
      </c>
      <c r="B486" s="249">
        <f>'Att_M-10'!B486</f>
        <v>0</v>
      </c>
      <c r="C486" s="250">
        <f>'Att_M-10'!C486</f>
        <v>0</v>
      </c>
    </row>
    <row r="487" spans="1:3" ht="18" customHeight="1">
      <c r="A487" s="176" t="str">
        <f>'Att_M-10'!A487</f>
        <v/>
      </c>
      <c r="B487" s="249">
        <f>'Att_M-10'!B487</f>
        <v>0</v>
      </c>
      <c r="C487" s="250">
        <f>'Att_M-10'!C487</f>
        <v>0</v>
      </c>
    </row>
    <row r="488" spans="1:3" ht="18" customHeight="1">
      <c r="A488" s="176" t="str">
        <f>'Att_M-10'!A488</f>
        <v/>
      </c>
      <c r="B488" s="249">
        <f>'Att_M-10'!B488</f>
        <v>0</v>
      </c>
      <c r="C488" s="250">
        <f>'Att_M-10'!C488</f>
        <v>0</v>
      </c>
    </row>
    <row r="489" spans="1:3" ht="18" customHeight="1">
      <c r="A489" s="176" t="str">
        <f>'Att_M-10'!A489</f>
        <v/>
      </c>
      <c r="B489" s="249">
        <f>'Att_M-10'!B489</f>
        <v>0</v>
      </c>
      <c r="C489" s="250">
        <f>'Att_M-10'!C489</f>
        <v>0</v>
      </c>
    </row>
    <row r="490" spans="1:3" ht="18" customHeight="1">
      <c r="A490" s="176" t="str">
        <f>'Att_M-10'!A490</f>
        <v/>
      </c>
      <c r="B490" s="249">
        <f>'Att_M-10'!B490</f>
        <v>0</v>
      </c>
      <c r="C490" s="250">
        <f>'Att_M-10'!C490</f>
        <v>0</v>
      </c>
    </row>
    <row r="491" spans="1:3" ht="18" customHeight="1">
      <c r="A491" s="176" t="str">
        <f>'Att_M-10'!A491</f>
        <v/>
      </c>
      <c r="B491" s="249">
        <f>'Att_M-10'!B491</f>
        <v>0</v>
      </c>
      <c r="C491" s="250">
        <f>'Att_M-10'!C491</f>
        <v>0</v>
      </c>
    </row>
    <row r="492" spans="1:3" ht="18" customHeight="1">
      <c r="A492" s="176" t="str">
        <f>'Att_M-10'!A492</f>
        <v/>
      </c>
      <c r="B492" s="249">
        <f>'Att_M-10'!B492</f>
        <v>0</v>
      </c>
      <c r="C492" s="250">
        <f>'Att_M-10'!C492</f>
        <v>0</v>
      </c>
    </row>
    <row r="493" spans="1:3" ht="18" customHeight="1">
      <c r="A493" s="176" t="str">
        <f>'Att_M-10'!A493</f>
        <v/>
      </c>
      <c r="B493" s="249">
        <f>'Att_M-10'!B493</f>
        <v>0</v>
      </c>
      <c r="C493" s="250">
        <f>'Att_M-10'!C493</f>
        <v>0</v>
      </c>
    </row>
    <row r="494" spans="1:3" ht="18" customHeight="1">
      <c r="A494" s="176" t="str">
        <f>'Att_M-10'!A494</f>
        <v/>
      </c>
      <c r="B494" s="249">
        <f>'Att_M-10'!B494</f>
        <v>0</v>
      </c>
      <c r="C494" s="250">
        <f>'Att_M-10'!C494</f>
        <v>0</v>
      </c>
    </row>
    <row r="495" spans="1:3" ht="18" customHeight="1">
      <c r="A495" s="176" t="str">
        <f>'Att_M-10'!A495</f>
        <v/>
      </c>
      <c r="B495" s="249">
        <f>'Att_M-10'!B495</f>
        <v>0</v>
      </c>
      <c r="C495" s="250">
        <f>'Att_M-10'!C495</f>
        <v>0</v>
      </c>
    </row>
    <row r="496" spans="1:3" ht="18" customHeight="1">
      <c r="A496" s="176" t="str">
        <f>'Att_M-10'!A496</f>
        <v/>
      </c>
      <c r="B496" s="249">
        <f>'Att_M-10'!B496</f>
        <v>0</v>
      </c>
      <c r="C496" s="250">
        <f>'Att_M-10'!C496</f>
        <v>0</v>
      </c>
    </row>
    <row r="497" spans="1:3" ht="18" customHeight="1">
      <c r="A497" s="176" t="str">
        <f>'Att_M-10'!A497</f>
        <v/>
      </c>
      <c r="B497" s="249">
        <f>'Att_M-10'!B497</f>
        <v>0</v>
      </c>
      <c r="C497" s="250">
        <f>'Att_M-10'!C497</f>
        <v>0</v>
      </c>
    </row>
    <row r="498" spans="1:3" ht="18" customHeight="1">
      <c r="A498" s="176" t="str">
        <f>'Att_M-10'!A498</f>
        <v/>
      </c>
      <c r="B498" s="249">
        <f>'Att_M-10'!B498</f>
        <v>0</v>
      </c>
      <c r="C498" s="250">
        <f>'Att_M-10'!C498</f>
        <v>0</v>
      </c>
    </row>
    <row r="499" spans="1:3" ht="18" customHeight="1">
      <c r="A499" s="176" t="str">
        <f>'Att_M-10'!A499</f>
        <v/>
      </c>
      <c r="B499" s="249">
        <f>'Att_M-10'!B499</f>
        <v>0</v>
      </c>
      <c r="C499" s="250">
        <f>'Att_M-10'!C499</f>
        <v>0</v>
      </c>
    </row>
    <row r="500" spans="1:3" ht="18" customHeight="1">
      <c r="A500" s="176" t="str">
        <f>'Att_M-10'!A500</f>
        <v/>
      </c>
      <c r="B500" s="249">
        <f>'Att_M-10'!B500</f>
        <v>0</v>
      </c>
      <c r="C500" s="250">
        <f>'Att_M-10'!C500</f>
        <v>0</v>
      </c>
    </row>
    <row r="501" spans="1:3" ht="18" customHeight="1">
      <c r="A501" s="176" t="str">
        <f>'Att_M-10'!A501</f>
        <v/>
      </c>
      <c r="B501" s="249">
        <f>'Att_M-10'!B501</f>
        <v>0</v>
      </c>
      <c r="C501" s="250">
        <f>'Att_M-10'!C501</f>
        <v>0</v>
      </c>
    </row>
    <row r="502" spans="1:3" ht="18" customHeight="1">
      <c r="A502" s="176" t="str">
        <f>'Att_M-10'!A502</f>
        <v/>
      </c>
      <c r="B502" s="249">
        <f>'Att_M-10'!B502</f>
        <v>0</v>
      </c>
      <c r="C502" s="250">
        <f>'Att_M-10'!C502</f>
        <v>0</v>
      </c>
    </row>
  </sheetData>
  <sheetProtection algorithmName="SHA-512" hashValue="g2+0mBog5c601fpSpteVtctdPWrG+aUxIyNcag68rB7gMuClr50aRAJFMYYUQOjyfeXJn8feTZeSzYGJAzpSMw==" saltValue="VJEAzfrvedZnD2LAKw8x4Q==" spinCount="100000" sheet="1" objects="1" scenarios="1" selectLockedCells="1" selectUnlockedCells="1"/>
  <phoneticPr fontId="1"/>
  <pageMargins left="0.70866141732283472" right="0.70866141732283472" top="0.39370078740157483" bottom="0.39370078740157483" header="0.23622047244094491" footer="0.19685039370078741"/>
  <pageSetup paperSize="9" scale="83" fitToHeight="10" orientation="portrait" horizontalDpi="0" verticalDpi="0"/>
  <headerFooter>
    <oddFooter>&amp;R&amp;"Times New Roman,標準"&amp;9&amp;K000000Attachment for MTA,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InputForm</vt:lpstr>
      <vt:lpstr>FormM-10_10C</vt:lpstr>
      <vt:lpstr>Att_M-10</vt:lpstr>
      <vt:lpstr>Att_M-11(Sync from Att_M-10)</vt:lpstr>
      <vt:lpstr>'Att_M-10'!Print_Area</vt:lpstr>
      <vt:lpstr>InputForm!Print_Area</vt:lpstr>
      <vt:lpstr>'Att_M-10'!Print_Titles</vt:lpstr>
      <vt:lpstr>'Att_M-11(Sync from Att_M-10)'!Print_Titles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飯田MB</dc:creator>
  <cp:keywords/>
  <dc:description/>
  <cp:lastModifiedBy>Toshiya Iida</cp:lastModifiedBy>
  <cp:revision/>
  <cp:lastPrinted>2023-10-26T04:45:04Z</cp:lastPrinted>
  <dcterms:created xsi:type="dcterms:W3CDTF">2018-10-30T00:14:15Z</dcterms:created>
  <dcterms:modified xsi:type="dcterms:W3CDTF">2023-10-26T04:46:10Z</dcterms:modified>
  <cp:category/>
  <cp:contentStatus/>
</cp:coreProperties>
</file>