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autoCompressPictures="0"/>
  <mc:AlternateContent xmlns:mc="http://schemas.openxmlformats.org/markup-compatibility/2006">
    <mc:Choice Requires="x15">
      <x15ac:absPath xmlns:x15ac="http://schemas.microsoft.com/office/spreadsheetml/2010/11/ac" url="/Volumes/JCMCENTRIS/Form類（寄託と提供）/Form4/20231002更新版/"/>
    </mc:Choice>
  </mc:AlternateContent>
  <xr:revisionPtr revIDLastSave="0" documentId="13_ncr:1_{02142572-2BEC-4949-9F09-7E2C09F957AB}" xr6:coauthVersionLast="47" xr6:coauthVersionMax="47" xr10:uidLastSave="{00000000-0000-0000-0000-000000000000}"/>
  <bookViews>
    <workbookView xWindow="13440" yWindow="500" windowWidth="40040" windowHeight="34360" tabRatio="698" xr2:uid="{00000000-000D-0000-FFFF-FFFF00000000}"/>
  </bookViews>
  <sheets>
    <sheet name="書式M-4【入力フォーム】" sheetId="1" r:id="rId1"/>
    <sheet name="書式M-4【印刷用】" sheetId="5" r:id="rId2"/>
    <sheet name="別紙_書式M-4" sheetId="6" r:id="rId3"/>
    <sheet name="別紙_M-5・5C (別紙_書式M-4に同期)" sheetId="7" r:id="rId4"/>
  </sheets>
  <definedNames>
    <definedName name="_xlnm.Print_Area" localSheetId="2">'別紙_書式M-4'!$A:$F</definedName>
    <definedName name="_xlnm.Print_Titles" localSheetId="3">'別紙_M-5・5C (別紙_書式M-4に同期)'!$2:$2</definedName>
    <definedName name="_xlnm.Print_Titles" localSheetId="2">'別紙_書式M-4'!$2:$2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02" i="7" l="1"/>
  <c r="B502" i="7"/>
  <c r="A502" i="7"/>
  <c r="C501" i="7"/>
  <c r="B501" i="7"/>
  <c r="A501" i="7"/>
  <c r="C500" i="7"/>
  <c r="B500" i="7"/>
  <c r="A500" i="7"/>
  <c r="C499" i="7"/>
  <c r="B499" i="7"/>
  <c r="A499" i="7"/>
  <c r="C498" i="7"/>
  <c r="B498" i="7"/>
  <c r="A498" i="7"/>
  <c r="C497" i="7"/>
  <c r="B497" i="7"/>
  <c r="A497" i="7"/>
  <c r="C496" i="7"/>
  <c r="B496" i="7"/>
  <c r="A496" i="7"/>
  <c r="C495" i="7"/>
  <c r="B495" i="7"/>
  <c r="A495" i="7"/>
  <c r="C494" i="7"/>
  <c r="B494" i="7"/>
  <c r="A494" i="7"/>
  <c r="C493" i="7"/>
  <c r="B493" i="7"/>
  <c r="A493" i="7"/>
  <c r="C492" i="7"/>
  <c r="B492" i="7"/>
  <c r="A492" i="7"/>
  <c r="C491" i="7"/>
  <c r="B491" i="7"/>
  <c r="A491" i="7"/>
  <c r="C490" i="7"/>
  <c r="B490" i="7"/>
  <c r="A490" i="7"/>
  <c r="C489" i="7"/>
  <c r="B489" i="7"/>
  <c r="A489" i="7"/>
  <c r="C488" i="7"/>
  <c r="B488" i="7"/>
  <c r="A488" i="7"/>
  <c r="C487" i="7"/>
  <c r="B487" i="7"/>
  <c r="A487" i="7"/>
  <c r="C486" i="7"/>
  <c r="B486" i="7"/>
  <c r="A486" i="7"/>
  <c r="C485" i="7"/>
  <c r="B485" i="7"/>
  <c r="A485" i="7"/>
  <c r="C484" i="7"/>
  <c r="B484" i="7"/>
  <c r="A484" i="7"/>
  <c r="C483" i="7"/>
  <c r="B483" i="7"/>
  <c r="A483" i="7"/>
  <c r="C482" i="7"/>
  <c r="B482" i="7"/>
  <c r="A482" i="7"/>
  <c r="C481" i="7"/>
  <c r="B481" i="7"/>
  <c r="A481" i="7"/>
  <c r="C480" i="7"/>
  <c r="B480" i="7"/>
  <c r="A480" i="7"/>
  <c r="C479" i="7"/>
  <c r="B479" i="7"/>
  <c r="A479" i="7"/>
  <c r="C478" i="7"/>
  <c r="B478" i="7"/>
  <c r="A478" i="7"/>
  <c r="C477" i="7"/>
  <c r="B477" i="7"/>
  <c r="A477" i="7"/>
  <c r="C476" i="7"/>
  <c r="B476" i="7"/>
  <c r="A476" i="7"/>
  <c r="C475" i="7"/>
  <c r="B475" i="7"/>
  <c r="A475" i="7"/>
  <c r="C474" i="7"/>
  <c r="B474" i="7"/>
  <c r="A474" i="7"/>
  <c r="C473" i="7"/>
  <c r="B473" i="7"/>
  <c r="A473" i="7"/>
  <c r="C472" i="7"/>
  <c r="B472" i="7"/>
  <c r="A472" i="7"/>
  <c r="C471" i="7"/>
  <c r="B471" i="7"/>
  <c r="A471" i="7"/>
  <c r="C470" i="7"/>
  <c r="B470" i="7"/>
  <c r="A470" i="7"/>
  <c r="C469" i="7"/>
  <c r="B469" i="7"/>
  <c r="A469" i="7"/>
  <c r="C468" i="7"/>
  <c r="B468" i="7"/>
  <c r="A468" i="7"/>
  <c r="C467" i="7"/>
  <c r="B467" i="7"/>
  <c r="A467" i="7"/>
  <c r="C466" i="7"/>
  <c r="B466" i="7"/>
  <c r="A466" i="7"/>
  <c r="C465" i="7"/>
  <c r="B465" i="7"/>
  <c r="C464" i="7"/>
  <c r="B464" i="7"/>
  <c r="C463" i="7"/>
  <c r="B463" i="7"/>
  <c r="C462" i="7"/>
  <c r="B462" i="7"/>
  <c r="C461" i="7"/>
  <c r="B461" i="7"/>
  <c r="A461" i="7"/>
  <c r="C460" i="7"/>
  <c r="B460" i="7"/>
  <c r="A460" i="7"/>
  <c r="C459" i="7"/>
  <c r="B459" i="7"/>
  <c r="C458" i="7"/>
  <c r="B458" i="7"/>
  <c r="C457" i="7"/>
  <c r="B457" i="7"/>
  <c r="C456" i="7"/>
  <c r="B456" i="7"/>
  <c r="C455" i="7"/>
  <c r="B455" i="7"/>
  <c r="C454" i="7"/>
  <c r="B454" i="7"/>
  <c r="C453" i="7"/>
  <c r="B453" i="7"/>
  <c r="C452" i="7"/>
  <c r="B452" i="7"/>
  <c r="C451" i="7"/>
  <c r="B451" i="7"/>
  <c r="A451" i="7"/>
  <c r="C450" i="7"/>
  <c r="B450" i="7"/>
  <c r="A450" i="7"/>
  <c r="C449" i="7"/>
  <c r="B449" i="7"/>
  <c r="C448" i="7"/>
  <c r="B448" i="7"/>
  <c r="C447" i="7"/>
  <c r="B447" i="7"/>
  <c r="C446" i="7"/>
  <c r="B446" i="7"/>
  <c r="C445" i="7"/>
  <c r="B445" i="7"/>
  <c r="A445" i="7"/>
  <c r="C444" i="7"/>
  <c r="B444" i="7"/>
  <c r="A444" i="7"/>
  <c r="C443" i="7"/>
  <c r="B443" i="7"/>
  <c r="C442" i="7"/>
  <c r="B442" i="7"/>
  <c r="C441" i="7"/>
  <c r="B441" i="7"/>
  <c r="C440" i="7"/>
  <c r="B440" i="7"/>
  <c r="C439" i="7"/>
  <c r="B439" i="7"/>
  <c r="C438" i="7"/>
  <c r="B438" i="7"/>
  <c r="C437" i="7"/>
  <c r="B437" i="7"/>
  <c r="C436" i="7"/>
  <c r="B436" i="7"/>
  <c r="C435" i="7"/>
  <c r="B435" i="7"/>
  <c r="A435" i="7"/>
  <c r="C434" i="7"/>
  <c r="B434" i="7"/>
  <c r="A434" i="7"/>
  <c r="C433" i="7"/>
  <c r="B433" i="7"/>
  <c r="C432" i="7"/>
  <c r="B432" i="7"/>
  <c r="C431" i="7"/>
  <c r="B431" i="7"/>
  <c r="C430" i="7"/>
  <c r="B430" i="7"/>
  <c r="C429" i="7"/>
  <c r="B429" i="7"/>
  <c r="A429" i="7"/>
  <c r="C428" i="7"/>
  <c r="B428" i="7"/>
  <c r="A428" i="7"/>
  <c r="C427" i="7"/>
  <c r="B427" i="7"/>
  <c r="C426" i="7"/>
  <c r="B426" i="7"/>
  <c r="C425" i="7"/>
  <c r="B425" i="7"/>
  <c r="C424" i="7"/>
  <c r="B424" i="7"/>
  <c r="C423" i="7"/>
  <c r="B423" i="7"/>
  <c r="C422" i="7"/>
  <c r="B422" i="7"/>
  <c r="C421" i="7"/>
  <c r="B421" i="7"/>
  <c r="C420" i="7"/>
  <c r="B420" i="7"/>
  <c r="C419" i="7"/>
  <c r="B419" i="7"/>
  <c r="A419" i="7"/>
  <c r="C418" i="7"/>
  <c r="B418" i="7"/>
  <c r="A418" i="7"/>
  <c r="C417" i="7"/>
  <c r="B417" i="7"/>
  <c r="C416" i="7"/>
  <c r="B416" i="7"/>
  <c r="C415" i="7"/>
  <c r="B415" i="7"/>
  <c r="C414" i="7"/>
  <c r="B414" i="7"/>
  <c r="C413" i="7"/>
  <c r="B413" i="7"/>
  <c r="A413" i="7"/>
  <c r="C412" i="7"/>
  <c r="B412" i="7"/>
  <c r="A412" i="7"/>
  <c r="C411" i="7"/>
  <c r="B411" i="7"/>
  <c r="C410" i="7"/>
  <c r="B410" i="7"/>
  <c r="C409" i="7"/>
  <c r="B409" i="7"/>
  <c r="C408" i="7"/>
  <c r="B408" i="7"/>
  <c r="C407" i="7"/>
  <c r="B407" i="7"/>
  <c r="C406" i="7"/>
  <c r="B406" i="7"/>
  <c r="C405" i="7"/>
  <c r="B405" i="7"/>
  <c r="C404" i="7"/>
  <c r="B404" i="7"/>
  <c r="C403" i="7"/>
  <c r="B403" i="7"/>
  <c r="A403" i="7"/>
  <c r="C402" i="7"/>
  <c r="B402" i="7"/>
  <c r="A402" i="7"/>
  <c r="C401" i="7"/>
  <c r="B401" i="7"/>
  <c r="C400" i="7"/>
  <c r="B400" i="7"/>
  <c r="C399" i="7"/>
  <c r="B399" i="7"/>
  <c r="C398" i="7"/>
  <c r="B398" i="7"/>
  <c r="C397" i="7"/>
  <c r="B397" i="7"/>
  <c r="A397" i="7"/>
  <c r="C396" i="7"/>
  <c r="B396" i="7"/>
  <c r="A396" i="7"/>
  <c r="C395" i="7"/>
  <c r="B395" i="7"/>
  <c r="C394" i="7"/>
  <c r="B394" i="7"/>
  <c r="C393" i="7"/>
  <c r="B393" i="7"/>
  <c r="C392" i="7"/>
  <c r="B392" i="7"/>
  <c r="C391" i="7"/>
  <c r="B391" i="7"/>
  <c r="C390" i="7"/>
  <c r="B390" i="7"/>
  <c r="C389" i="7"/>
  <c r="B389" i="7"/>
  <c r="C388" i="7"/>
  <c r="B388" i="7"/>
  <c r="C387" i="7"/>
  <c r="B387" i="7"/>
  <c r="A387" i="7"/>
  <c r="C386" i="7"/>
  <c r="B386" i="7"/>
  <c r="A386" i="7"/>
  <c r="C385" i="7"/>
  <c r="B385" i="7"/>
  <c r="C384" i="7"/>
  <c r="B384" i="7"/>
  <c r="C383" i="7"/>
  <c r="B383" i="7"/>
  <c r="C382" i="7"/>
  <c r="B382" i="7"/>
  <c r="C381" i="7"/>
  <c r="B381" i="7"/>
  <c r="A381" i="7"/>
  <c r="C380" i="7"/>
  <c r="B380" i="7"/>
  <c r="A380" i="7"/>
  <c r="C379" i="7"/>
  <c r="B379" i="7"/>
  <c r="C378" i="7"/>
  <c r="B378" i="7"/>
  <c r="C377" i="7"/>
  <c r="B377" i="7"/>
  <c r="C376" i="7"/>
  <c r="B376" i="7"/>
  <c r="C375" i="7"/>
  <c r="B375" i="7"/>
  <c r="C374" i="7"/>
  <c r="B374" i="7"/>
  <c r="C373" i="7"/>
  <c r="B373" i="7"/>
  <c r="C372" i="7"/>
  <c r="B372" i="7"/>
  <c r="C371" i="7"/>
  <c r="B371" i="7"/>
  <c r="A371" i="7"/>
  <c r="C370" i="7"/>
  <c r="B370" i="7"/>
  <c r="A370" i="7"/>
  <c r="C369" i="7"/>
  <c r="B369" i="7"/>
  <c r="C368" i="7"/>
  <c r="B368" i="7"/>
  <c r="C367" i="7"/>
  <c r="B367" i="7"/>
  <c r="C366" i="7"/>
  <c r="B366" i="7"/>
  <c r="C365" i="7"/>
  <c r="B365" i="7"/>
  <c r="A365" i="7"/>
  <c r="C364" i="7"/>
  <c r="B364" i="7"/>
  <c r="A364" i="7"/>
  <c r="C363" i="7"/>
  <c r="B363" i="7"/>
  <c r="C362" i="7"/>
  <c r="B362" i="7"/>
  <c r="C361" i="7"/>
  <c r="B361" i="7"/>
  <c r="C360" i="7"/>
  <c r="B360" i="7"/>
  <c r="C359" i="7"/>
  <c r="B359" i="7"/>
  <c r="C358" i="7"/>
  <c r="B358" i="7"/>
  <c r="C357" i="7"/>
  <c r="B357" i="7"/>
  <c r="C356" i="7"/>
  <c r="B356" i="7"/>
  <c r="C355" i="7"/>
  <c r="B355" i="7"/>
  <c r="A355" i="7"/>
  <c r="C354" i="7"/>
  <c r="B354" i="7"/>
  <c r="A354" i="7"/>
  <c r="C353" i="7"/>
  <c r="B353" i="7"/>
  <c r="C352" i="7"/>
  <c r="B352" i="7"/>
  <c r="C351" i="7"/>
  <c r="B351" i="7"/>
  <c r="C350" i="7"/>
  <c r="B350" i="7"/>
  <c r="C349" i="7"/>
  <c r="B349" i="7"/>
  <c r="A349" i="7"/>
  <c r="C348" i="7"/>
  <c r="B348" i="7"/>
  <c r="A348" i="7"/>
  <c r="C347" i="7"/>
  <c r="B347" i="7"/>
  <c r="C346" i="7"/>
  <c r="B346" i="7"/>
  <c r="C345" i="7"/>
  <c r="B345" i="7"/>
  <c r="C344" i="7"/>
  <c r="B344" i="7"/>
  <c r="C343" i="7"/>
  <c r="B343" i="7"/>
  <c r="C342" i="7"/>
  <c r="B342" i="7"/>
  <c r="C341" i="7"/>
  <c r="B341" i="7"/>
  <c r="C340" i="7"/>
  <c r="B340" i="7"/>
  <c r="C339" i="7"/>
  <c r="B339" i="7"/>
  <c r="A339" i="7"/>
  <c r="C338" i="7"/>
  <c r="B338" i="7"/>
  <c r="A338" i="7"/>
  <c r="C337" i="7"/>
  <c r="B337" i="7"/>
  <c r="C336" i="7"/>
  <c r="B336" i="7"/>
  <c r="C335" i="7"/>
  <c r="B335" i="7"/>
  <c r="C334" i="7"/>
  <c r="B334" i="7"/>
  <c r="C333" i="7"/>
  <c r="B333" i="7"/>
  <c r="A333" i="7"/>
  <c r="C332" i="7"/>
  <c r="B332" i="7"/>
  <c r="A332" i="7"/>
  <c r="C331" i="7"/>
  <c r="B331" i="7"/>
  <c r="C330" i="7"/>
  <c r="B330" i="7"/>
  <c r="C329" i="7"/>
  <c r="B329" i="7"/>
  <c r="C328" i="7"/>
  <c r="B328" i="7"/>
  <c r="C327" i="7"/>
  <c r="B327" i="7"/>
  <c r="C326" i="7"/>
  <c r="B326" i="7"/>
  <c r="C325" i="7"/>
  <c r="B325" i="7"/>
  <c r="C324" i="7"/>
  <c r="B324" i="7"/>
  <c r="C323" i="7"/>
  <c r="B323" i="7"/>
  <c r="C322" i="7"/>
  <c r="B322" i="7"/>
  <c r="C321" i="7"/>
  <c r="B321" i="7"/>
  <c r="C320" i="7"/>
  <c r="B320" i="7"/>
  <c r="C319" i="7"/>
  <c r="B319" i="7"/>
  <c r="C318" i="7"/>
  <c r="B318" i="7"/>
  <c r="C317" i="7"/>
  <c r="B317" i="7"/>
  <c r="C316" i="7"/>
  <c r="B316" i="7"/>
  <c r="C315" i="7"/>
  <c r="B315" i="7"/>
  <c r="C314" i="7"/>
  <c r="B314" i="7"/>
  <c r="C313" i="7"/>
  <c r="B313" i="7"/>
  <c r="C312" i="7"/>
  <c r="B312" i="7"/>
  <c r="C311" i="7"/>
  <c r="B311" i="7"/>
  <c r="C310" i="7"/>
  <c r="B310" i="7"/>
  <c r="C309" i="7"/>
  <c r="B309" i="7"/>
  <c r="C308" i="7"/>
  <c r="B308" i="7"/>
  <c r="C307" i="7"/>
  <c r="B307" i="7"/>
  <c r="C306" i="7"/>
  <c r="B306" i="7"/>
  <c r="C305" i="7"/>
  <c r="B305" i="7"/>
  <c r="C304" i="7"/>
  <c r="B304" i="7"/>
  <c r="A304" i="7"/>
  <c r="C303" i="7"/>
  <c r="B303" i="7"/>
  <c r="C302" i="7"/>
  <c r="B302" i="7"/>
  <c r="C301" i="7"/>
  <c r="B301" i="7"/>
  <c r="C300" i="7"/>
  <c r="B300" i="7"/>
  <c r="C299" i="7"/>
  <c r="B299" i="7"/>
  <c r="C298" i="7"/>
  <c r="B298" i="7"/>
  <c r="C297" i="7"/>
  <c r="B297" i="7"/>
  <c r="C296" i="7"/>
  <c r="B296" i="7"/>
  <c r="C295" i="7"/>
  <c r="B295" i="7"/>
  <c r="C294" i="7"/>
  <c r="B294" i="7"/>
  <c r="C293" i="7"/>
  <c r="B293" i="7"/>
  <c r="C292" i="7"/>
  <c r="B292" i="7"/>
  <c r="C291" i="7"/>
  <c r="B291" i="7"/>
  <c r="C290" i="7"/>
  <c r="B290" i="7"/>
  <c r="C289" i="7"/>
  <c r="B289" i="7"/>
  <c r="C288" i="7"/>
  <c r="B288" i="7"/>
  <c r="A288" i="7"/>
  <c r="C287" i="7"/>
  <c r="B287" i="7"/>
  <c r="C286" i="7"/>
  <c r="B286" i="7"/>
  <c r="C285" i="7"/>
  <c r="B285" i="7"/>
  <c r="C284" i="7"/>
  <c r="B284" i="7"/>
  <c r="C283" i="7"/>
  <c r="B283" i="7"/>
  <c r="C282" i="7"/>
  <c r="B282" i="7"/>
  <c r="C281" i="7"/>
  <c r="B281" i="7"/>
  <c r="C280" i="7"/>
  <c r="B280" i="7"/>
  <c r="C279" i="7"/>
  <c r="B279" i="7"/>
  <c r="C278" i="7"/>
  <c r="B278" i="7"/>
  <c r="C277" i="7"/>
  <c r="B277" i="7"/>
  <c r="C276" i="7"/>
  <c r="B276" i="7"/>
  <c r="C275" i="7"/>
  <c r="B275" i="7"/>
  <c r="C274" i="7"/>
  <c r="B274" i="7"/>
  <c r="C273" i="7"/>
  <c r="B273" i="7"/>
  <c r="C272" i="7"/>
  <c r="B272" i="7"/>
  <c r="C271" i="7"/>
  <c r="B271" i="7"/>
  <c r="C270" i="7"/>
  <c r="B270" i="7"/>
  <c r="C269" i="7"/>
  <c r="B269" i="7"/>
  <c r="C268" i="7"/>
  <c r="B268" i="7"/>
  <c r="C267" i="7"/>
  <c r="B267" i="7"/>
  <c r="C266" i="7"/>
  <c r="B266" i="7"/>
  <c r="C265" i="7"/>
  <c r="B265" i="7"/>
  <c r="C264" i="7"/>
  <c r="B264" i="7"/>
  <c r="C263" i="7"/>
  <c r="B263" i="7"/>
  <c r="C262" i="7"/>
  <c r="B262" i="7"/>
  <c r="C261" i="7"/>
  <c r="B261" i="7"/>
  <c r="C260" i="7"/>
  <c r="B260" i="7"/>
  <c r="C259" i="7"/>
  <c r="B259" i="7"/>
  <c r="C258" i="7"/>
  <c r="B258" i="7"/>
  <c r="C257" i="7"/>
  <c r="B257" i="7"/>
  <c r="C256" i="7"/>
  <c r="B256" i="7"/>
  <c r="C255" i="7"/>
  <c r="B255" i="7"/>
  <c r="C254" i="7"/>
  <c r="B254" i="7"/>
  <c r="C253" i="7"/>
  <c r="B253" i="7"/>
  <c r="C252" i="7"/>
  <c r="B252" i="7"/>
  <c r="C251" i="7"/>
  <c r="B251" i="7"/>
  <c r="C250" i="7"/>
  <c r="B250" i="7"/>
  <c r="C249" i="7"/>
  <c r="B249" i="7"/>
  <c r="C248" i="7"/>
  <c r="B248" i="7"/>
  <c r="C247" i="7"/>
  <c r="B247" i="7"/>
  <c r="C246" i="7"/>
  <c r="B246" i="7"/>
  <c r="C245" i="7"/>
  <c r="B245" i="7"/>
  <c r="C244" i="7"/>
  <c r="B244" i="7"/>
  <c r="C243" i="7"/>
  <c r="B243" i="7"/>
  <c r="C242" i="7"/>
  <c r="B242" i="7"/>
  <c r="C241" i="7"/>
  <c r="B241" i="7"/>
  <c r="C240" i="7"/>
  <c r="B240" i="7"/>
  <c r="C239" i="7"/>
  <c r="B239" i="7"/>
  <c r="C238" i="7"/>
  <c r="B238" i="7"/>
  <c r="C237" i="7"/>
  <c r="B237" i="7"/>
  <c r="C236" i="7"/>
  <c r="B236" i="7"/>
  <c r="C235" i="7"/>
  <c r="B235" i="7"/>
  <c r="C234" i="7"/>
  <c r="B234" i="7"/>
  <c r="C233" i="7"/>
  <c r="B233" i="7"/>
  <c r="C232" i="7"/>
  <c r="B232" i="7"/>
  <c r="C231" i="7"/>
  <c r="B231" i="7"/>
  <c r="C230" i="7"/>
  <c r="B230" i="7"/>
  <c r="C229" i="7"/>
  <c r="B229" i="7"/>
  <c r="C228" i="7"/>
  <c r="B228" i="7"/>
  <c r="C227" i="7"/>
  <c r="B227" i="7"/>
  <c r="C226" i="7"/>
  <c r="B226" i="7"/>
  <c r="C225" i="7"/>
  <c r="B225" i="7"/>
  <c r="C224" i="7"/>
  <c r="B224" i="7"/>
  <c r="C223" i="7"/>
  <c r="B223" i="7"/>
  <c r="C222" i="7"/>
  <c r="B222" i="7"/>
  <c r="C221" i="7"/>
  <c r="B221" i="7"/>
  <c r="C220" i="7"/>
  <c r="B220" i="7"/>
  <c r="C219" i="7"/>
  <c r="B219" i="7"/>
  <c r="C218" i="7"/>
  <c r="B218" i="7"/>
  <c r="C217" i="7"/>
  <c r="B217" i="7"/>
  <c r="C216" i="7"/>
  <c r="B216" i="7"/>
  <c r="C215" i="7"/>
  <c r="B215" i="7"/>
  <c r="C214" i="7"/>
  <c r="B214" i="7"/>
  <c r="C213" i="7"/>
  <c r="B213" i="7"/>
  <c r="C212" i="7"/>
  <c r="B212" i="7"/>
  <c r="C211" i="7"/>
  <c r="B211" i="7"/>
  <c r="C210" i="7"/>
  <c r="B210" i="7"/>
  <c r="C209" i="7"/>
  <c r="B209" i="7"/>
  <c r="C208" i="7"/>
  <c r="B208" i="7"/>
  <c r="C207" i="7"/>
  <c r="B207" i="7"/>
  <c r="C206" i="7"/>
  <c r="B206" i="7"/>
  <c r="C205" i="7"/>
  <c r="B205" i="7"/>
  <c r="C204" i="7"/>
  <c r="B204" i="7"/>
  <c r="C203" i="7"/>
  <c r="B203" i="7"/>
  <c r="C202" i="7"/>
  <c r="B202" i="7"/>
  <c r="C201" i="7"/>
  <c r="B201" i="7"/>
  <c r="C200" i="7"/>
  <c r="B200" i="7"/>
  <c r="C199" i="7"/>
  <c r="B199" i="7"/>
  <c r="C198" i="7"/>
  <c r="B198" i="7"/>
  <c r="C197" i="7"/>
  <c r="B197" i="7"/>
  <c r="C196" i="7"/>
  <c r="B196" i="7"/>
  <c r="C195" i="7"/>
  <c r="B195" i="7"/>
  <c r="C194" i="7"/>
  <c r="B194" i="7"/>
  <c r="C193" i="7"/>
  <c r="B193" i="7"/>
  <c r="C192" i="7"/>
  <c r="B192" i="7"/>
  <c r="C191" i="7"/>
  <c r="B191" i="7"/>
  <c r="C190" i="7"/>
  <c r="B190" i="7"/>
  <c r="C189" i="7"/>
  <c r="B189" i="7"/>
  <c r="C188" i="7"/>
  <c r="B188" i="7"/>
  <c r="C187" i="7"/>
  <c r="B187" i="7"/>
  <c r="C186" i="7"/>
  <c r="B186" i="7"/>
  <c r="C185" i="7"/>
  <c r="B185" i="7"/>
  <c r="C184" i="7"/>
  <c r="B184" i="7"/>
  <c r="C183" i="7"/>
  <c r="B183" i="7"/>
  <c r="C182" i="7"/>
  <c r="B182" i="7"/>
  <c r="C181" i="7"/>
  <c r="B181" i="7"/>
  <c r="C180" i="7"/>
  <c r="B180" i="7"/>
  <c r="C179" i="7"/>
  <c r="B179" i="7"/>
  <c r="C178" i="7"/>
  <c r="B178" i="7"/>
  <c r="C177" i="7"/>
  <c r="B177" i="7"/>
  <c r="C176" i="7"/>
  <c r="B176" i="7"/>
  <c r="C175" i="7"/>
  <c r="B175" i="7"/>
  <c r="C174" i="7"/>
  <c r="B174" i="7"/>
  <c r="C173" i="7"/>
  <c r="B173" i="7"/>
  <c r="C172" i="7"/>
  <c r="B172" i="7"/>
  <c r="C171" i="7"/>
  <c r="B171" i="7"/>
  <c r="C170" i="7"/>
  <c r="B170" i="7"/>
  <c r="C169" i="7"/>
  <c r="B169" i="7"/>
  <c r="C168" i="7"/>
  <c r="B168" i="7"/>
  <c r="C167" i="7"/>
  <c r="B167" i="7"/>
  <c r="C166" i="7"/>
  <c r="B166" i="7"/>
  <c r="C165" i="7"/>
  <c r="B165" i="7"/>
  <c r="C164" i="7"/>
  <c r="B164" i="7"/>
  <c r="C163" i="7"/>
  <c r="B163" i="7"/>
  <c r="C162" i="7"/>
  <c r="B162" i="7"/>
  <c r="C161" i="7"/>
  <c r="B161" i="7"/>
  <c r="C160" i="7"/>
  <c r="B160" i="7"/>
  <c r="C159" i="7"/>
  <c r="B159" i="7"/>
  <c r="C158" i="7"/>
  <c r="B158" i="7"/>
  <c r="C157" i="7"/>
  <c r="B157" i="7"/>
  <c r="C156" i="7"/>
  <c r="B156" i="7"/>
  <c r="C155" i="7"/>
  <c r="B155" i="7"/>
  <c r="C154" i="7"/>
  <c r="B154" i="7"/>
  <c r="C153" i="7"/>
  <c r="B153" i="7"/>
  <c r="C152" i="7"/>
  <c r="B152" i="7"/>
  <c r="C151" i="7"/>
  <c r="B151" i="7"/>
  <c r="C150" i="7"/>
  <c r="B150" i="7"/>
  <c r="C149" i="7"/>
  <c r="B149" i="7"/>
  <c r="C148" i="7"/>
  <c r="B148" i="7"/>
  <c r="C147" i="7"/>
  <c r="B147" i="7"/>
  <c r="C146" i="7"/>
  <c r="B146" i="7"/>
  <c r="C145" i="7"/>
  <c r="B145" i="7"/>
  <c r="C144" i="7"/>
  <c r="B144" i="7"/>
  <c r="C143" i="7"/>
  <c r="B143" i="7"/>
  <c r="C142" i="7"/>
  <c r="B142" i="7"/>
  <c r="C141" i="7"/>
  <c r="B141" i="7"/>
  <c r="C140" i="7"/>
  <c r="B140" i="7"/>
  <c r="C139" i="7"/>
  <c r="B139" i="7"/>
  <c r="C138" i="7"/>
  <c r="B138" i="7"/>
  <c r="C137" i="7"/>
  <c r="B137" i="7"/>
  <c r="C136" i="7"/>
  <c r="B136" i="7"/>
  <c r="C135" i="7"/>
  <c r="B135" i="7"/>
  <c r="C134" i="7"/>
  <c r="B134" i="7"/>
  <c r="C133" i="7"/>
  <c r="B133" i="7"/>
  <c r="C132" i="7"/>
  <c r="B132" i="7"/>
  <c r="C131" i="7"/>
  <c r="B131" i="7"/>
  <c r="C130" i="7"/>
  <c r="B130" i="7"/>
  <c r="C129" i="7"/>
  <c r="B129" i="7"/>
  <c r="C128" i="7"/>
  <c r="B128" i="7"/>
  <c r="C127" i="7"/>
  <c r="B127" i="7"/>
  <c r="C126" i="7"/>
  <c r="B126" i="7"/>
  <c r="C125" i="7"/>
  <c r="B125" i="7"/>
  <c r="C124" i="7"/>
  <c r="B124" i="7"/>
  <c r="C123" i="7"/>
  <c r="B123" i="7"/>
  <c r="C122" i="7"/>
  <c r="B122" i="7"/>
  <c r="C121" i="7"/>
  <c r="B121" i="7"/>
  <c r="C120" i="7"/>
  <c r="B120" i="7"/>
  <c r="C119" i="7"/>
  <c r="B119" i="7"/>
  <c r="C118" i="7"/>
  <c r="B118" i="7"/>
  <c r="C117" i="7"/>
  <c r="B117" i="7"/>
  <c r="C116" i="7"/>
  <c r="B116" i="7"/>
  <c r="C115" i="7"/>
  <c r="B115" i="7"/>
  <c r="C114" i="7"/>
  <c r="B114" i="7"/>
  <c r="C113" i="7"/>
  <c r="B113" i="7"/>
  <c r="C112" i="7"/>
  <c r="B112" i="7"/>
  <c r="C111" i="7"/>
  <c r="B111" i="7"/>
  <c r="C110" i="7"/>
  <c r="B110" i="7"/>
  <c r="C109" i="7"/>
  <c r="B109" i="7"/>
  <c r="C108" i="7"/>
  <c r="B108" i="7"/>
  <c r="C107" i="7"/>
  <c r="B107" i="7"/>
  <c r="C106" i="7"/>
  <c r="B106" i="7"/>
  <c r="C105" i="7"/>
  <c r="B105" i="7"/>
  <c r="C104" i="7"/>
  <c r="B104" i="7"/>
  <c r="C103" i="7"/>
  <c r="B103" i="7"/>
  <c r="C102" i="7"/>
  <c r="B102" i="7"/>
  <c r="C101" i="7"/>
  <c r="B101" i="7"/>
  <c r="C100" i="7"/>
  <c r="B100" i="7"/>
  <c r="C99" i="7"/>
  <c r="B99" i="7"/>
  <c r="C98" i="7"/>
  <c r="B98" i="7"/>
  <c r="C97" i="7"/>
  <c r="B97" i="7"/>
  <c r="C96" i="7"/>
  <c r="B96" i="7"/>
  <c r="C95" i="7"/>
  <c r="B95" i="7"/>
  <c r="C94" i="7"/>
  <c r="B94" i="7"/>
  <c r="C93" i="7"/>
  <c r="B93" i="7"/>
  <c r="C92" i="7"/>
  <c r="B92" i="7"/>
  <c r="C91" i="7"/>
  <c r="B91" i="7"/>
  <c r="C90" i="7"/>
  <c r="B90" i="7"/>
  <c r="C89" i="7"/>
  <c r="B89" i="7"/>
  <c r="C88" i="7"/>
  <c r="B88" i="7"/>
  <c r="C87" i="7"/>
  <c r="B87" i="7"/>
  <c r="C86" i="7"/>
  <c r="B86" i="7"/>
  <c r="C85" i="7"/>
  <c r="B85" i="7"/>
  <c r="C84" i="7"/>
  <c r="B84" i="7"/>
  <c r="C83" i="7"/>
  <c r="B83" i="7"/>
  <c r="C82" i="7"/>
  <c r="B82" i="7"/>
  <c r="C81" i="7"/>
  <c r="B81" i="7"/>
  <c r="C80" i="7"/>
  <c r="B80" i="7"/>
  <c r="C79" i="7"/>
  <c r="B79" i="7"/>
  <c r="C78" i="7"/>
  <c r="B78" i="7"/>
  <c r="C77" i="7"/>
  <c r="B77" i="7"/>
  <c r="C76" i="7"/>
  <c r="B76" i="7"/>
  <c r="C75" i="7"/>
  <c r="B75" i="7"/>
  <c r="C74" i="7"/>
  <c r="B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C59" i="7"/>
  <c r="B59" i="7"/>
  <c r="C58" i="7"/>
  <c r="B58" i="7"/>
  <c r="C57" i="7"/>
  <c r="B57" i="7"/>
  <c r="C56" i="7"/>
  <c r="B56" i="7"/>
  <c r="C55" i="7"/>
  <c r="B55" i="7"/>
  <c r="C54" i="7"/>
  <c r="B54" i="7"/>
  <c r="C53" i="7"/>
  <c r="B53" i="7"/>
  <c r="C52" i="7"/>
  <c r="B52" i="7"/>
  <c r="C51" i="7"/>
  <c r="B51" i="7"/>
  <c r="C50" i="7"/>
  <c r="B50" i="7"/>
  <c r="C49" i="7"/>
  <c r="B49" i="7"/>
  <c r="C48" i="7"/>
  <c r="B48" i="7"/>
  <c r="C47" i="7"/>
  <c r="B47" i="7"/>
  <c r="C46" i="7"/>
  <c r="B46" i="7"/>
  <c r="C45" i="7"/>
  <c r="B45" i="7"/>
  <c r="C44" i="7"/>
  <c r="B44" i="7"/>
  <c r="C43" i="7"/>
  <c r="B43" i="7"/>
  <c r="C42" i="7"/>
  <c r="B42" i="7"/>
  <c r="C41" i="7"/>
  <c r="B41" i="7"/>
  <c r="C40" i="7"/>
  <c r="B40" i="7"/>
  <c r="C39" i="7"/>
  <c r="B39" i="7"/>
  <c r="C38" i="7"/>
  <c r="B38" i="7"/>
  <c r="C37" i="7"/>
  <c r="B37" i="7"/>
  <c r="C36" i="7"/>
  <c r="B36" i="7"/>
  <c r="C35" i="7"/>
  <c r="B35" i="7"/>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C5" i="7"/>
  <c r="B5" i="7"/>
  <c r="C4" i="7"/>
  <c r="B4" i="7"/>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5" i="7" s="1"/>
  <c r="A464" i="6"/>
  <c r="A464" i="7" s="1"/>
  <c r="A463" i="6"/>
  <c r="A463" i="7" s="1"/>
  <c r="A462" i="6"/>
  <c r="A462" i="7" s="1"/>
  <c r="A461" i="6"/>
  <c r="A460" i="6"/>
  <c r="A459" i="6"/>
  <c r="A459" i="7" s="1"/>
  <c r="A458" i="6"/>
  <c r="A458" i="7" s="1"/>
  <c r="A457" i="6"/>
  <c r="A457" i="7" s="1"/>
  <c r="A456" i="6"/>
  <c r="A456" i="7" s="1"/>
  <c r="A455" i="6"/>
  <c r="A455" i="7" s="1"/>
  <c r="A454" i="6"/>
  <c r="A454" i="7" s="1"/>
  <c r="A453" i="6"/>
  <c r="A453" i="7" s="1"/>
  <c r="A452" i="6"/>
  <c r="A452" i="7" s="1"/>
  <c r="A451" i="6"/>
  <c r="A450" i="6"/>
  <c r="A449" i="6"/>
  <c r="A449" i="7" s="1"/>
  <c r="A448" i="6"/>
  <c r="A448" i="7" s="1"/>
  <c r="A447" i="6"/>
  <c r="A447" i="7" s="1"/>
  <c r="A446" i="6"/>
  <c r="A446" i="7" s="1"/>
  <c r="A445" i="6"/>
  <c r="A444" i="6"/>
  <c r="A443" i="6"/>
  <c r="A443" i="7" s="1"/>
  <c r="A442" i="6"/>
  <c r="A442" i="7" s="1"/>
  <c r="A441" i="6"/>
  <c r="A441" i="7" s="1"/>
  <c r="A440" i="6"/>
  <c r="A440" i="7" s="1"/>
  <c r="A439" i="6"/>
  <c r="A439" i="7" s="1"/>
  <c r="A438" i="6"/>
  <c r="A438" i="7" s="1"/>
  <c r="A437" i="6"/>
  <c r="A437" i="7" s="1"/>
  <c r="A436" i="6"/>
  <c r="A436" i="7" s="1"/>
  <c r="A435" i="6"/>
  <c r="A434" i="6"/>
  <c r="A433" i="6"/>
  <c r="A433" i="7" s="1"/>
  <c r="A432" i="6"/>
  <c r="A432" i="7" s="1"/>
  <c r="A431" i="6"/>
  <c r="A431" i="7" s="1"/>
  <c r="A430" i="6"/>
  <c r="A430" i="7" s="1"/>
  <c r="A429" i="6"/>
  <c r="A428" i="6"/>
  <c r="A427" i="6"/>
  <c r="A427" i="7" s="1"/>
  <c r="A426" i="6"/>
  <c r="A426" i="7" s="1"/>
  <c r="A425" i="6"/>
  <c r="A425" i="7" s="1"/>
  <c r="A424" i="6"/>
  <c r="A424" i="7" s="1"/>
  <c r="A423" i="6"/>
  <c r="A423" i="7" s="1"/>
  <c r="A422" i="6"/>
  <c r="A422" i="7" s="1"/>
  <c r="A421" i="6"/>
  <c r="A421" i="7" s="1"/>
  <c r="A420" i="6"/>
  <c r="A420" i="7" s="1"/>
  <c r="A419" i="6"/>
  <c r="A418" i="6"/>
  <c r="A417" i="6"/>
  <c r="A417" i="7" s="1"/>
  <c r="A416" i="6"/>
  <c r="A416" i="7" s="1"/>
  <c r="A415" i="6"/>
  <c r="A415" i="7" s="1"/>
  <c r="A414" i="6"/>
  <c r="A414" i="7" s="1"/>
  <c r="A413" i="6"/>
  <c r="A412" i="6"/>
  <c r="A411" i="6"/>
  <c r="A411" i="7" s="1"/>
  <c r="A410" i="6"/>
  <c r="A410" i="7" s="1"/>
  <c r="A409" i="6"/>
  <c r="A409" i="7" s="1"/>
  <c r="A408" i="6"/>
  <c r="A408" i="7" s="1"/>
  <c r="A407" i="6"/>
  <c r="A407" i="7" s="1"/>
  <c r="A406" i="6"/>
  <c r="A406" i="7" s="1"/>
  <c r="A405" i="6"/>
  <c r="A405" i="7" s="1"/>
  <c r="A404" i="6"/>
  <c r="A404" i="7" s="1"/>
  <c r="A403" i="6"/>
  <c r="A402" i="6"/>
  <c r="A401" i="6"/>
  <c r="A401" i="7" s="1"/>
  <c r="A400" i="6"/>
  <c r="A400" i="7" s="1"/>
  <c r="A399" i="6"/>
  <c r="A399" i="7" s="1"/>
  <c r="A398" i="6"/>
  <c r="A398" i="7" s="1"/>
  <c r="A397" i="6"/>
  <c r="A396" i="6"/>
  <c r="A395" i="6"/>
  <c r="A395" i="7" s="1"/>
  <c r="A394" i="6"/>
  <c r="A394" i="7" s="1"/>
  <c r="A393" i="6"/>
  <c r="A393" i="7" s="1"/>
  <c r="A392" i="6"/>
  <c r="A392" i="7" s="1"/>
  <c r="A391" i="6"/>
  <c r="A391" i="7" s="1"/>
  <c r="A390" i="6"/>
  <c r="A390" i="7" s="1"/>
  <c r="A389" i="6"/>
  <c r="A389" i="7" s="1"/>
  <c r="A388" i="6"/>
  <c r="A388" i="7" s="1"/>
  <c r="A387" i="6"/>
  <c r="A386" i="6"/>
  <c r="A385" i="6"/>
  <c r="A385" i="7" s="1"/>
  <c r="A384" i="6"/>
  <c r="A384" i="7" s="1"/>
  <c r="A383" i="6"/>
  <c r="A383" i="7" s="1"/>
  <c r="A382" i="6"/>
  <c r="A382" i="7" s="1"/>
  <c r="A381" i="6"/>
  <c r="A380" i="6"/>
  <c r="A379" i="6"/>
  <c r="A379" i="7" s="1"/>
  <c r="A378" i="6"/>
  <c r="A378" i="7" s="1"/>
  <c r="A377" i="6"/>
  <c r="A377" i="7" s="1"/>
  <c r="A376" i="6"/>
  <c r="A376" i="7" s="1"/>
  <c r="A375" i="6"/>
  <c r="A375" i="7" s="1"/>
  <c r="A374" i="6"/>
  <c r="A374" i="7" s="1"/>
  <c r="A373" i="6"/>
  <c r="A373" i="7" s="1"/>
  <c r="A372" i="6"/>
  <c r="A372" i="7" s="1"/>
  <c r="A371" i="6"/>
  <c r="A370" i="6"/>
  <c r="A369" i="6"/>
  <c r="A369" i="7" s="1"/>
  <c r="A368" i="6"/>
  <c r="A368" i="7" s="1"/>
  <c r="A367" i="6"/>
  <c r="A367" i="7" s="1"/>
  <c r="A366" i="6"/>
  <c r="A366" i="7" s="1"/>
  <c r="A365" i="6"/>
  <c r="A364" i="6"/>
  <c r="A363" i="6"/>
  <c r="A363" i="7" s="1"/>
  <c r="A362" i="6"/>
  <c r="A362" i="7" s="1"/>
  <c r="A361" i="6"/>
  <c r="A361" i="7" s="1"/>
  <c r="A360" i="6"/>
  <c r="A360" i="7" s="1"/>
  <c r="A359" i="6"/>
  <c r="A359" i="7" s="1"/>
  <c r="A358" i="6"/>
  <c r="A358" i="7" s="1"/>
  <c r="A357" i="6"/>
  <c r="A357" i="7" s="1"/>
  <c r="A356" i="6"/>
  <c r="A356" i="7" s="1"/>
  <c r="A355" i="6"/>
  <c r="A354" i="6"/>
  <c r="A353" i="6"/>
  <c r="A353" i="7" s="1"/>
  <c r="A352" i="6"/>
  <c r="A352" i="7" s="1"/>
  <c r="A351" i="6"/>
  <c r="A351" i="7" s="1"/>
  <c r="A350" i="6"/>
  <c r="A350" i="7" s="1"/>
  <c r="A349" i="6"/>
  <c r="A348" i="6"/>
  <c r="A347" i="6"/>
  <c r="A347" i="7" s="1"/>
  <c r="A346" i="6"/>
  <c r="A346" i="7" s="1"/>
  <c r="A345" i="6"/>
  <c r="A345" i="7" s="1"/>
  <c r="A344" i="6"/>
  <c r="A344" i="7" s="1"/>
  <c r="A343" i="6"/>
  <c r="A343" i="7" s="1"/>
  <c r="A342" i="6"/>
  <c r="A342" i="7" s="1"/>
  <c r="A341" i="6"/>
  <c r="A341" i="7" s="1"/>
  <c r="A340" i="6"/>
  <c r="A340" i="7" s="1"/>
  <c r="A339" i="6"/>
  <c r="A338" i="6"/>
  <c r="A337" i="6"/>
  <c r="A337" i="7" s="1"/>
  <c r="A336" i="6"/>
  <c r="A336" i="7" s="1"/>
  <c r="A335" i="6"/>
  <c r="A335" i="7" s="1"/>
  <c r="A334" i="6"/>
  <c r="A334" i="7" s="1"/>
  <c r="A333" i="6"/>
  <c r="A332" i="6"/>
  <c r="A331" i="6"/>
  <c r="A331" i="7" s="1"/>
  <c r="A330" i="6"/>
  <c r="A330" i="7" s="1"/>
  <c r="A329" i="6"/>
  <c r="A329" i="7" s="1"/>
  <c r="A328" i="6"/>
  <c r="A328" i="7" s="1"/>
  <c r="A327" i="6"/>
  <c r="A327" i="7" s="1"/>
  <c r="A326" i="6"/>
  <c r="A326" i="7" s="1"/>
  <c r="A325" i="6"/>
  <c r="A325" i="7" s="1"/>
  <c r="A324" i="6"/>
  <c r="A324" i="7" s="1"/>
  <c r="A323" i="6"/>
  <c r="A323" i="7" s="1"/>
  <c r="A322" i="6"/>
  <c r="A322" i="7" s="1"/>
  <c r="A321" i="6"/>
  <c r="A321" i="7" s="1"/>
  <c r="A320" i="6"/>
  <c r="A320" i="7" s="1"/>
  <c r="A319" i="6"/>
  <c r="A319" i="7" s="1"/>
  <c r="A318" i="6"/>
  <c r="A318" i="7" s="1"/>
  <c r="A317" i="6"/>
  <c r="A317" i="7" s="1"/>
  <c r="A316" i="6"/>
  <c r="A316" i="7" s="1"/>
  <c r="A315" i="6"/>
  <c r="A315" i="7" s="1"/>
  <c r="A314" i="6"/>
  <c r="A314" i="7" s="1"/>
  <c r="A313" i="6"/>
  <c r="A313" i="7" s="1"/>
  <c r="A312" i="6"/>
  <c r="A312" i="7" s="1"/>
  <c r="A311" i="6"/>
  <c r="A311" i="7" s="1"/>
  <c r="A310" i="6"/>
  <c r="A310" i="7" s="1"/>
  <c r="A309" i="6"/>
  <c r="A309" i="7" s="1"/>
  <c r="A308" i="6"/>
  <c r="A308" i="7" s="1"/>
  <c r="A307" i="6"/>
  <c r="A307" i="7" s="1"/>
  <c r="A306" i="6"/>
  <c r="A306" i="7" s="1"/>
  <c r="A305" i="6"/>
  <c r="A305" i="7" s="1"/>
  <c r="A304" i="6"/>
  <c r="A303" i="6"/>
  <c r="A303" i="7" s="1"/>
  <c r="A302" i="6"/>
  <c r="A302" i="7" s="1"/>
  <c r="A301" i="6"/>
  <c r="A301" i="7" s="1"/>
  <c r="A300" i="6"/>
  <c r="A300" i="7" s="1"/>
  <c r="A299" i="6"/>
  <c r="A299" i="7" s="1"/>
  <c r="A298" i="6"/>
  <c r="A298" i="7" s="1"/>
  <c r="A297" i="6"/>
  <c r="A297" i="7" s="1"/>
  <c r="A296" i="6"/>
  <c r="A296" i="7" s="1"/>
  <c r="A295" i="6"/>
  <c r="A295" i="7" s="1"/>
  <c r="A294" i="6"/>
  <c r="A294" i="7" s="1"/>
  <c r="A293" i="6"/>
  <c r="A293" i="7" s="1"/>
  <c r="A292" i="6"/>
  <c r="A292" i="7" s="1"/>
  <c r="A291" i="6"/>
  <c r="A291" i="7" s="1"/>
  <c r="A290" i="6"/>
  <c r="A290" i="7" s="1"/>
  <c r="A289" i="6"/>
  <c r="A289" i="7" s="1"/>
  <c r="A288" i="6"/>
  <c r="A287" i="6"/>
  <c r="A287" i="7" s="1"/>
  <c r="A286" i="6"/>
  <c r="A286" i="7" s="1"/>
  <c r="A285" i="6"/>
  <c r="A285" i="7" s="1"/>
  <c r="A284" i="6"/>
  <c r="A284" i="7" s="1"/>
  <c r="A283" i="6"/>
  <c r="A283" i="7" s="1"/>
  <c r="A282" i="6"/>
  <c r="A282" i="7" s="1"/>
  <c r="A281" i="6"/>
  <c r="A281" i="7" s="1"/>
  <c r="A280" i="6"/>
  <c r="A280" i="7" s="1"/>
  <c r="A279" i="6"/>
  <c r="A279" i="7" s="1"/>
  <c r="A278" i="6"/>
  <c r="A278" i="7" s="1"/>
  <c r="A277" i="6"/>
  <c r="A277" i="7" s="1"/>
  <c r="A276" i="6"/>
  <c r="A276" i="7" s="1"/>
  <c r="A275" i="6"/>
  <c r="A275" i="7" s="1"/>
  <c r="A274" i="6"/>
  <c r="A274" i="7" s="1"/>
  <c r="A273" i="6"/>
  <c r="A273" i="7" s="1"/>
  <c r="A272" i="6"/>
  <c r="A272" i="7" s="1"/>
  <c r="A271" i="6"/>
  <c r="A271" i="7" s="1"/>
  <c r="A270" i="6"/>
  <c r="A270" i="7" s="1"/>
  <c r="A269" i="6"/>
  <c r="A269" i="7" s="1"/>
  <c r="A268" i="6"/>
  <c r="A268" i="7" s="1"/>
  <c r="A267" i="6"/>
  <c r="A267" i="7" s="1"/>
  <c r="A266" i="6"/>
  <c r="A266" i="7" s="1"/>
  <c r="A265" i="6"/>
  <c r="A265" i="7" s="1"/>
  <c r="A264" i="6"/>
  <c r="A264" i="7" s="1"/>
  <c r="A263" i="6"/>
  <c r="A263" i="7" s="1"/>
  <c r="A262" i="6"/>
  <c r="A262" i="7" s="1"/>
  <c r="A261" i="6"/>
  <c r="A261" i="7" s="1"/>
  <c r="A260" i="6"/>
  <c r="A260" i="7" s="1"/>
  <c r="A259" i="6"/>
  <c r="A259" i="7" s="1"/>
  <c r="A258" i="6"/>
  <c r="A258" i="7" s="1"/>
  <c r="A257" i="6"/>
  <c r="A257" i="7" s="1"/>
  <c r="A256" i="6"/>
  <c r="A256" i="7" s="1"/>
  <c r="A255" i="6"/>
  <c r="A255" i="7" s="1"/>
  <c r="A254" i="6"/>
  <c r="A254" i="7" s="1"/>
  <c r="A253" i="6"/>
  <c r="A253" i="7" s="1"/>
  <c r="A252" i="6"/>
  <c r="A252" i="7" s="1"/>
  <c r="A251" i="6"/>
  <c r="A251" i="7" s="1"/>
  <c r="A250" i="6"/>
  <c r="A250" i="7" s="1"/>
  <c r="A249" i="6"/>
  <c r="A249" i="7" s="1"/>
  <c r="A248" i="6"/>
  <c r="A248" i="7" s="1"/>
  <c r="A247" i="6"/>
  <c r="A247" i="7" s="1"/>
  <c r="A246" i="6"/>
  <c r="A246" i="7" s="1"/>
  <c r="A245" i="6"/>
  <c r="A245" i="7" s="1"/>
  <c r="A244" i="6"/>
  <c r="A244" i="7" s="1"/>
  <c r="A243" i="6"/>
  <c r="A243" i="7" s="1"/>
  <c r="A242" i="6"/>
  <c r="A242" i="7" s="1"/>
  <c r="A241" i="6"/>
  <c r="A241" i="7" s="1"/>
  <c r="A240" i="6"/>
  <c r="A240" i="7" s="1"/>
  <c r="A239" i="6"/>
  <c r="A239" i="7" s="1"/>
  <c r="A238" i="6"/>
  <c r="A238" i="7" s="1"/>
  <c r="A237" i="6"/>
  <c r="A237" i="7" s="1"/>
  <c r="A236" i="6"/>
  <c r="A236" i="7" s="1"/>
  <c r="A235" i="6"/>
  <c r="A235" i="7" s="1"/>
  <c r="A234" i="6"/>
  <c r="A234" i="7" s="1"/>
  <c r="A233" i="6"/>
  <c r="A233" i="7" s="1"/>
  <c r="A232" i="6"/>
  <c r="A232" i="7" s="1"/>
  <c r="A231" i="6"/>
  <c r="A231" i="7" s="1"/>
  <c r="A230" i="6"/>
  <c r="A230" i="7" s="1"/>
  <c r="A229" i="6"/>
  <c r="A229" i="7" s="1"/>
  <c r="A228" i="6"/>
  <c r="A228" i="7" s="1"/>
  <c r="A227" i="6"/>
  <c r="A227" i="7" s="1"/>
  <c r="A226" i="6"/>
  <c r="A226" i="7" s="1"/>
  <c r="A225" i="6"/>
  <c r="A225" i="7" s="1"/>
  <c r="A224" i="6"/>
  <c r="A224" i="7" s="1"/>
  <c r="A223" i="6"/>
  <c r="A223" i="7" s="1"/>
  <c r="A222" i="6"/>
  <c r="A222" i="7" s="1"/>
  <c r="A221" i="6"/>
  <c r="A221" i="7" s="1"/>
  <c r="A220" i="6"/>
  <c r="A220" i="7" s="1"/>
  <c r="A219" i="6"/>
  <c r="A219" i="7" s="1"/>
  <c r="A218" i="6"/>
  <c r="A218" i="7" s="1"/>
  <c r="A217" i="6"/>
  <c r="A217" i="7" s="1"/>
  <c r="A216" i="6"/>
  <c r="A216" i="7" s="1"/>
  <c r="A215" i="6"/>
  <c r="A215" i="7" s="1"/>
  <c r="A214" i="6"/>
  <c r="A214" i="7" s="1"/>
  <c r="A213" i="6"/>
  <c r="A213" i="7" s="1"/>
  <c r="A212" i="6"/>
  <c r="A212" i="7" s="1"/>
  <c r="A211" i="6"/>
  <c r="A211" i="7" s="1"/>
  <c r="A210" i="6"/>
  <c r="A210" i="7" s="1"/>
  <c r="A209" i="6"/>
  <c r="A209" i="7" s="1"/>
  <c r="A208" i="6"/>
  <c r="A208" i="7" s="1"/>
  <c r="A207" i="6"/>
  <c r="A207" i="7" s="1"/>
  <c r="A206" i="6"/>
  <c r="A206" i="7" s="1"/>
  <c r="A205" i="6"/>
  <c r="A205" i="7" s="1"/>
  <c r="A204" i="6"/>
  <c r="A204" i="7" s="1"/>
  <c r="A203" i="6"/>
  <c r="A203" i="7" s="1"/>
  <c r="A202" i="6"/>
  <c r="A202" i="7" s="1"/>
  <c r="A201" i="6"/>
  <c r="A201" i="7" s="1"/>
  <c r="A200" i="6"/>
  <c r="A200" i="7" s="1"/>
  <c r="A199" i="6"/>
  <c r="A199" i="7" s="1"/>
  <c r="A198" i="6"/>
  <c r="A198" i="7" s="1"/>
  <c r="A197" i="6"/>
  <c r="A197" i="7" s="1"/>
  <c r="A196" i="6"/>
  <c r="A196" i="7" s="1"/>
  <c r="A195" i="6"/>
  <c r="A195" i="7" s="1"/>
  <c r="A194" i="6"/>
  <c r="A194" i="7" s="1"/>
  <c r="A193" i="6"/>
  <c r="A193" i="7" s="1"/>
  <c r="A192" i="6"/>
  <c r="A192" i="7" s="1"/>
  <c r="A191" i="6"/>
  <c r="A191" i="7" s="1"/>
  <c r="A190" i="6"/>
  <c r="A190" i="7" s="1"/>
  <c r="A189" i="6"/>
  <c r="A189" i="7" s="1"/>
  <c r="A188" i="6"/>
  <c r="A188" i="7" s="1"/>
  <c r="A187" i="6"/>
  <c r="A187" i="7" s="1"/>
  <c r="A186" i="6"/>
  <c r="A186" i="7" s="1"/>
  <c r="A185" i="6"/>
  <c r="A185" i="7" s="1"/>
  <c r="A184" i="6"/>
  <c r="A184" i="7" s="1"/>
  <c r="A183" i="6"/>
  <c r="A183" i="7" s="1"/>
  <c r="A182" i="6"/>
  <c r="A182" i="7" s="1"/>
  <c r="A181" i="6"/>
  <c r="A181" i="7" s="1"/>
  <c r="A180" i="6"/>
  <c r="A180" i="7" s="1"/>
  <c r="A179" i="6"/>
  <c r="A179" i="7" s="1"/>
  <c r="A178" i="6"/>
  <c r="A178" i="7" s="1"/>
  <c r="A177" i="6"/>
  <c r="A177" i="7" s="1"/>
  <c r="A176" i="6"/>
  <c r="A176" i="7" s="1"/>
  <c r="A175" i="6"/>
  <c r="A175" i="7" s="1"/>
  <c r="A174" i="6"/>
  <c r="A174" i="7" s="1"/>
  <c r="A173" i="6"/>
  <c r="A173" i="7" s="1"/>
  <c r="A172" i="6"/>
  <c r="A172" i="7" s="1"/>
  <c r="A171" i="6"/>
  <c r="A171" i="7" s="1"/>
  <c r="A170" i="6"/>
  <c r="A170" i="7" s="1"/>
  <c r="A169" i="6"/>
  <c r="A169" i="7" s="1"/>
  <c r="A168" i="6"/>
  <c r="A168" i="7" s="1"/>
  <c r="A167" i="6"/>
  <c r="A167" i="7" s="1"/>
  <c r="A166" i="6"/>
  <c r="A166" i="7" s="1"/>
  <c r="A165" i="6"/>
  <c r="A165" i="7" s="1"/>
  <c r="A164" i="6"/>
  <c r="A164" i="7" s="1"/>
  <c r="A163" i="6"/>
  <c r="A163" i="7" s="1"/>
  <c r="A162" i="6"/>
  <c r="A162" i="7" s="1"/>
  <c r="A161" i="6"/>
  <c r="A161" i="7" s="1"/>
  <c r="A160" i="6"/>
  <c r="A160" i="7" s="1"/>
  <c r="A159" i="6"/>
  <c r="A159" i="7" s="1"/>
  <c r="A158" i="6"/>
  <c r="A158" i="7" s="1"/>
  <c r="A157" i="6"/>
  <c r="A157" i="7" s="1"/>
  <c r="A156" i="6"/>
  <c r="A156" i="7" s="1"/>
  <c r="A155" i="6"/>
  <c r="A155" i="7" s="1"/>
  <c r="A154" i="6"/>
  <c r="A154" i="7" s="1"/>
  <c r="A153" i="6"/>
  <c r="A153" i="7" s="1"/>
  <c r="A152" i="6"/>
  <c r="A152" i="7" s="1"/>
  <c r="A151" i="6"/>
  <c r="A151" i="7" s="1"/>
  <c r="A150" i="6"/>
  <c r="A150" i="7" s="1"/>
  <c r="A149" i="6"/>
  <c r="A149" i="7" s="1"/>
  <c r="A148" i="6"/>
  <c r="A148" i="7" s="1"/>
  <c r="A147" i="6"/>
  <c r="A147" i="7" s="1"/>
  <c r="A146" i="6"/>
  <c r="A146" i="7" s="1"/>
  <c r="A145" i="6"/>
  <c r="A145" i="7" s="1"/>
  <c r="A144" i="6"/>
  <c r="A144" i="7" s="1"/>
  <c r="A143" i="6"/>
  <c r="A143" i="7" s="1"/>
  <c r="A142" i="6"/>
  <c r="A142" i="7" s="1"/>
  <c r="A141" i="6"/>
  <c r="A141" i="7" s="1"/>
  <c r="A140" i="6"/>
  <c r="A140" i="7" s="1"/>
  <c r="A139" i="6"/>
  <c r="A139" i="7" s="1"/>
  <c r="A138" i="6"/>
  <c r="A138" i="7" s="1"/>
  <c r="A137" i="6"/>
  <c r="A137" i="7" s="1"/>
  <c r="A136" i="6"/>
  <c r="A136" i="7" s="1"/>
  <c r="A135" i="6"/>
  <c r="A135" i="7" s="1"/>
  <c r="A134" i="6"/>
  <c r="A134" i="7" s="1"/>
  <c r="A133" i="6"/>
  <c r="A133" i="7" s="1"/>
  <c r="A132" i="6"/>
  <c r="A132" i="7" s="1"/>
  <c r="A131" i="6"/>
  <c r="A131" i="7" s="1"/>
  <c r="A130" i="6"/>
  <c r="A130" i="7" s="1"/>
  <c r="A129" i="6"/>
  <c r="A129" i="7" s="1"/>
  <c r="A128" i="6"/>
  <c r="A128" i="7" s="1"/>
  <c r="A127" i="6"/>
  <c r="A127" i="7" s="1"/>
  <c r="A126" i="6"/>
  <c r="A126" i="7" s="1"/>
  <c r="A125" i="6"/>
  <c r="A125" i="7" s="1"/>
  <c r="A124" i="6"/>
  <c r="A124" i="7" s="1"/>
  <c r="A123" i="6"/>
  <c r="A123" i="7" s="1"/>
  <c r="A122" i="6"/>
  <c r="A122" i="7" s="1"/>
  <c r="A121" i="6"/>
  <c r="A121" i="7" s="1"/>
  <c r="A120" i="6"/>
  <c r="A120" i="7" s="1"/>
  <c r="A119" i="6"/>
  <c r="A119" i="7" s="1"/>
  <c r="A118" i="6"/>
  <c r="A118" i="7" s="1"/>
  <c r="A117" i="6"/>
  <c r="A117" i="7" s="1"/>
  <c r="A116" i="6"/>
  <c r="A116" i="7" s="1"/>
  <c r="A115" i="6"/>
  <c r="A115" i="7" s="1"/>
  <c r="A114" i="6"/>
  <c r="A114" i="7" s="1"/>
  <c r="A113" i="6"/>
  <c r="A113" i="7" s="1"/>
  <c r="A112" i="6"/>
  <c r="A112" i="7" s="1"/>
  <c r="A111" i="6"/>
  <c r="A111" i="7" s="1"/>
  <c r="A110" i="6"/>
  <c r="A110" i="7" s="1"/>
  <c r="A109" i="6"/>
  <c r="A109" i="7" s="1"/>
  <c r="A108" i="6"/>
  <c r="A108" i="7" s="1"/>
  <c r="A107" i="6"/>
  <c r="A107" i="7" s="1"/>
  <c r="A106" i="6"/>
  <c r="A106" i="7" s="1"/>
  <c r="A105" i="6"/>
  <c r="A105" i="7" s="1"/>
  <c r="A104" i="6"/>
  <c r="A104" i="7" s="1"/>
  <c r="A103" i="6"/>
  <c r="A103" i="7" s="1"/>
  <c r="A102" i="6"/>
  <c r="A102" i="7" s="1"/>
  <c r="A101" i="6"/>
  <c r="A101" i="7" s="1"/>
  <c r="A100" i="6"/>
  <c r="A100" i="7" s="1"/>
  <c r="A99" i="6"/>
  <c r="A99" i="7" s="1"/>
  <c r="A98" i="6"/>
  <c r="A98" i="7" s="1"/>
  <c r="A97" i="6"/>
  <c r="A97" i="7" s="1"/>
  <c r="A96" i="6"/>
  <c r="A96" i="7" s="1"/>
  <c r="A95" i="6"/>
  <c r="A95" i="7" s="1"/>
  <c r="A94" i="6"/>
  <c r="A94" i="7" s="1"/>
  <c r="A93" i="6"/>
  <c r="A93" i="7" s="1"/>
  <c r="A92" i="6"/>
  <c r="A92" i="7" s="1"/>
  <c r="A91" i="6"/>
  <c r="A91" i="7" s="1"/>
  <c r="A90" i="6"/>
  <c r="A90" i="7" s="1"/>
  <c r="A89" i="6"/>
  <c r="A89" i="7" s="1"/>
  <c r="A88" i="6"/>
  <c r="A88" i="7" s="1"/>
  <c r="A87" i="6"/>
  <c r="A87" i="7" s="1"/>
  <c r="A86" i="6"/>
  <c r="A86" i="7" s="1"/>
  <c r="A85" i="6"/>
  <c r="A85" i="7" s="1"/>
  <c r="A84" i="6"/>
  <c r="A84" i="7" s="1"/>
  <c r="A83" i="6"/>
  <c r="A83" i="7" s="1"/>
  <c r="A82" i="6"/>
  <c r="A82" i="7" s="1"/>
  <c r="A81" i="6"/>
  <c r="A81" i="7" s="1"/>
  <c r="A80" i="6"/>
  <c r="A80" i="7" s="1"/>
  <c r="A79" i="6"/>
  <c r="A79" i="7" s="1"/>
  <c r="A78" i="6"/>
  <c r="A78" i="7" s="1"/>
  <c r="A77" i="6"/>
  <c r="A77" i="7" s="1"/>
  <c r="A76" i="6"/>
  <c r="A76" i="7" s="1"/>
  <c r="A75" i="6"/>
  <c r="A75" i="7" s="1"/>
  <c r="A74" i="6"/>
  <c r="A74" i="7" s="1"/>
  <c r="A73" i="6"/>
  <c r="A73" i="7" s="1"/>
  <c r="A72" i="6"/>
  <c r="A72" i="7" s="1"/>
  <c r="A71" i="6"/>
  <c r="A71" i="7" s="1"/>
  <c r="A70" i="6"/>
  <c r="A70" i="7" s="1"/>
  <c r="A69" i="6"/>
  <c r="A69" i="7" s="1"/>
  <c r="A68" i="6"/>
  <c r="A68" i="7" s="1"/>
  <c r="A67" i="6"/>
  <c r="A67" i="7" s="1"/>
  <c r="A66" i="6"/>
  <c r="A66" i="7" s="1"/>
  <c r="A65" i="6"/>
  <c r="A65" i="7" s="1"/>
  <c r="A64" i="6"/>
  <c r="A64" i="7" s="1"/>
  <c r="A63" i="6"/>
  <c r="A63" i="7" s="1"/>
  <c r="A62" i="6"/>
  <c r="A62" i="7" s="1"/>
  <c r="A61" i="6"/>
  <c r="A61" i="7" s="1"/>
  <c r="A60" i="6"/>
  <c r="A60" i="7" s="1"/>
  <c r="A59" i="6"/>
  <c r="A59" i="7" s="1"/>
  <c r="A58" i="6"/>
  <c r="A58" i="7" s="1"/>
  <c r="A57" i="6"/>
  <c r="A57" i="7" s="1"/>
  <c r="A56" i="6"/>
  <c r="A56" i="7" s="1"/>
  <c r="A55" i="6"/>
  <c r="A55" i="7" s="1"/>
  <c r="A54" i="6"/>
  <c r="A54" i="7" s="1"/>
  <c r="A53" i="6"/>
  <c r="A53" i="7" s="1"/>
  <c r="A52" i="6"/>
  <c r="A52" i="7" s="1"/>
  <c r="A51" i="6"/>
  <c r="A51" i="7" s="1"/>
  <c r="A50" i="6"/>
  <c r="A50" i="7" s="1"/>
  <c r="A49" i="6"/>
  <c r="A49" i="7" s="1"/>
  <c r="A48" i="6"/>
  <c r="A48" i="7" s="1"/>
  <c r="A47" i="6"/>
  <c r="A47" i="7" s="1"/>
  <c r="A46" i="6"/>
  <c r="A46" i="7" s="1"/>
  <c r="A45" i="6"/>
  <c r="A45" i="7" s="1"/>
  <c r="A44" i="6"/>
  <c r="A44" i="7" s="1"/>
  <c r="A43" i="6"/>
  <c r="A43" i="7" s="1"/>
  <c r="A42" i="6"/>
  <c r="A42" i="7" s="1"/>
  <c r="A41" i="6"/>
  <c r="A41" i="7" s="1"/>
  <c r="A40" i="6"/>
  <c r="A40" i="7" s="1"/>
  <c r="A39" i="6"/>
  <c r="A39" i="7" s="1"/>
  <c r="A38" i="6"/>
  <c r="A38" i="7" s="1"/>
  <c r="A37" i="6"/>
  <c r="A37" i="7" s="1"/>
  <c r="A36" i="6"/>
  <c r="A36" i="7" s="1"/>
  <c r="A35" i="6"/>
  <c r="A35" i="7" s="1"/>
  <c r="A34" i="6"/>
  <c r="A34" i="7" s="1"/>
  <c r="A33" i="6"/>
  <c r="A33" i="7" s="1"/>
  <c r="A32" i="6"/>
  <c r="A32" i="7" s="1"/>
  <c r="A31" i="6"/>
  <c r="A31" i="7" s="1"/>
  <c r="A30" i="6"/>
  <c r="A30" i="7" s="1"/>
  <c r="A29" i="6"/>
  <c r="A29" i="7" s="1"/>
  <c r="A28" i="6"/>
  <c r="A28" i="7" s="1"/>
  <c r="A27" i="6"/>
  <c r="A27" i="7" s="1"/>
  <c r="A26" i="6"/>
  <c r="A26" i="7" s="1"/>
  <c r="A25" i="6"/>
  <c r="A25" i="7" s="1"/>
  <c r="A24" i="6"/>
  <c r="A24" i="7" s="1"/>
  <c r="A23" i="6"/>
  <c r="A23" i="7" s="1"/>
  <c r="A22" i="6"/>
  <c r="A22" i="7" s="1"/>
  <c r="A21" i="6"/>
  <c r="A21" i="7" s="1"/>
  <c r="A20" i="6"/>
  <c r="A20" i="7" s="1"/>
  <c r="A19" i="6"/>
  <c r="A19" i="7" s="1"/>
  <c r="A18" i="6"/>
  <c r="A18" i="7" s="1"/>
  <c r="A17" i="6"/>
  <c r="A17" i="7" s="1"/>
  <c r="A16" i="6"/>
  <c r="A16" i="7" s="1"/>
  <c r="A15" i="6"/>
  <c r="A15" i="7" s="1"/>
  <c r="A14" i="6"/>
  <c r="A14" i="7" s="1"/>
  <c r="A13" i="6"/>
  <c r="A13" i="7" s="1"/>
  <c r="A12" i="6"/>
  <c r="A12" i="7" s="1"/>
  <c r="A11" i="6"/>
  <c r="A11" i="7" s="1"/>
  <c r="A10" i="6"/>
  <c r="A10" i="7" s="1"/>
  <c r="A9" i="6"/>
  <c r="A9" i="7" s="1"/>
  <c r="A8" i="6"/>
  <c r="A8" i="7" s="1"/>
  <c r="A7" i="6"/>
  <c r="A7" i="7" s="1"/>
  <c r="A6" i="6"/>
  <c r="A6" i="7" s="1"/>
  <c r="A5" i="6"/>
  <c r="A5" i="7" s="1"/>
  <c r="A4" i="6"/>
  <c r="A4" i="7" s="1"/>
  <c r="A3" i="6"/>
  <c r="A3" i="7" s="1"/>
  <c r="B3" i="7" l="1"/>
  <c r="C3" i="7"/>
  <c r="A98" i="1"/>
  <c r="K34" i="5"/>
  <c r="G29" i="5"/>
  <c r="F17" i="5"/>
  <c r="E22" i="5" l="1"/>
  <c r="D21" i="5"/>
  <c r="K20" i="5"/>
  <c r="B101" i="1"/>
  <c r="D10" i="1"/>
  <c r="D20" i="5"/>
  <c r="D100" i="1"/>
  <c r="E27" i="5"/>
  <c r="E13" i="5"/>
  <c r="F98" i="1"/>
  <c r="A97" i="1" s="1"/>
  <c r="G15" i="5" l="1"/>
  <c r="C28" i="1"/>
  <c r="C35" i="5" s="1"/>
  <c r="O4" i="5"/>
  <c r="D12" i="5"/>
  <c r="D11" i="5"/>
  <c r="B33" i="5"/>
  <c r="D111" i="1"/>
  <c r="D110" i="1"/>
  <c r="D95" i="5"/>
  <c r="C30" i="5"/>
  <c r="D98" i="1"/>
  <c r="D97" i="1" s="1"/>
  <c r="D98" i="5"/>
  <c r="D100" i="5"/>
  <c r="R76" i="5"/>
  <c r="R74" i="5"/>
  <c r="R71" i="5"/>
  <c r="R65" i="5"/>
  <c r="R48" i="5"/>
  <c r="R45" i="5"/>
  <c r="D79"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115" i="5"/>
  <c r="H113" i="5"/>
  <c r="H112" i="5"/>
  <c r="G107" i="5"/>
  <c r="N105" i="5"/>
  <c r="J104" i="5"/>
  <c r="F104" i="5"/>
  <c r="R77" i="5"/>
  <c r="R75" i="5"/>
  <c r="R69" i="5"/>
  <c r="R62" i="5"/>
  <c r="R61"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D78"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Q46" i="5"/>
  <c r="P46" i="5"/>
  <c r="B46" i="5"/>
  <c r="Q45" i="5"/>
  <c r="P45" i="5"/>
  <c r="B45" i="5"/>
  <c r="O30" i="5"/>
  <c r="K30" i="5"/>
  <c r="C29" i="5"/>
  <c r="E28" i="5"/>
  <c r="K26" i="5"/>
  <c r="D26" i="5"/>
  <c r="D25" i="5"/>
  <c r="O16" i="5"/>
  <c r="K16" i="5"/>
  <c r="E16" i="5"/>
  <c r="C15" i="5"/>
  <c r="E14" i="5"/>
  <c r="K12" i="5"/>
  <c r="R60" i="5"/>
  <c r="R68" i="5"/>
  <c r="R67" i="5"/>
  <c r="R63" i="5"/>
  <c r="R79" i="5"/>
  <c r="R57" i="5"/>
  <c r="R59" i="5"/>
  <c r="R56" i="5"/>
  <c r="R52" i="5"/>
  <c r="R51" i="5"/>
  <c r="R49" i="5"/>
  <c r="R47" i="5"/>
  <c r="R53" i="5"/>
  <c r="R64" i="5"/>
  <c r="R55" i="5"/>
  <c r="R73" i="5"/>
  <c r="R46" i="5"/>
  <c r="R50" i="5"/>
  <c r="R54" i="5"/>
  <c r="R66" i="5"/>
  <c r="R78" i="5"/>
  <c r="R58" i="5"/>
  <c r="R70" i="5"/>
  <c r="R72" i="5"/>
  <c r="E97" i="1" l="1"/>
  <c r="E104" i="1" s="1"/>
</calcChain>
</file>

<file path=xl/sharedStrings.xml><?xml version="1.0" encoding="utf-8"?>
<sst xmlns="http://schemas.openxmlformats.org/spreadsheetml/2006/main" count="213" uniqueCount="180">
  <si>
    <t>都道府県</t>
    <rPh sb="0" eb="4">
      <t>トドウf</t>
    </rPh>
    <phoneticPr fontId="1"/>
  </si>
  <si>
    <t>市区町村</t>
    <rPh sb="0" eb="4">
      <t>シクチョ</t>
    </rPh>
    <phoneticPr fontId="1"/>
  </si>
  <si>
    <t>建物名等</t>
    <rPh sb="0" eb="3">
      <t>タt</t>
    </rPh>
    <rPh sb="3" eb="4">
      <t>ナド</t>
    </rPh>
    <phoneticPr fontId="1"/>
  </si>
  <si>
    <t>氏名（日本語）</t>
    <rPh sb="0" eb="2">
      <t>シm</t>
    </rPh>
    <rPh sb="3" eb="7">
      <t>ニホン</t>
    </rPh>
    <phoneticPr fontId="1"/>
  </si>
  <si>
    <t>氏名（英語）</t>
    <rPh sb="0" eb="3">
      <t>イラ</t>
    </rPh>
    <rPh sb="3" eb="6">
      <t>エイg</t>
    </rPh>
    <phoneticPr fontId="1"/>
  </si>
  <si>
    <t>職名</t>
    <rPh sb="0" eb="2">
      <t>ショk</t>
    </rPh>
    <phoneticPr fontId="1"/>
  </si>
  <si>
    <t>所属機関名</t>
    <rPh sb="0" eb="4">
      <t>ショゾk</t>
    </rPh>
    <rPh sb="4" eb="5">
      <t>メ</t>
    </rPh>
    <phoneticPr fontId="1"/>
  </si>
  <si>
    <t>TEL</t>
    <phoneticPr fontId="1"/>
  </si>
  <si>
    <t>FAX</t>
    <phoneticPr fontId="1"/>
  </si>
  <si>
    <t>本数</t>
    <rPh sb="0" eb="2">
      <t>ホン</t>
    </rPh>
    <phoneticPr fontId="1"/>
  </si>
  <si>
    <t>連絡者E-mail</t>
    <phoneticPr fontId="1"/>
  </si>
  <si>
    <t>〒郵便番号</t>
    <rPh sb="1" eb="5">
      <t>〒</t>
    </rPh>
    <phoneticPr fontId="1"/>
  </si>
  <si>
    <t>請求担当者E-mail</t>
    <rPh sb="2" eb="5">
      <t>タント</t>
    </rPh>
    <phoneticPr fontId="1"/>
  </si>
  <si>
    <t>特記事項</t>
    <phoneticPr fontId="1"/>
  </si>
  <si>
    <t>No</t>
    <phoneticPr fontId="1"/>
  </si>
  <si>
    <t>質問1</t>
    <rPh sb="0" eb="2">
      <t>シt</t>
    </rPh>
    <phoneticPr fontId="1"/>
  </si>
  <si>
    <t>貴機関は微生物等を試験研究に用いる場合の取扱い及び管理に関する規定を有し、微生物等安全委員会が設置されていますか？</t>
    <phoneticPr fontId="1"/>
  </si>
  <si>
    <t>質問2</t>
    <rPh sb="0" eb="2">
      <t>シt</t>
    </rPh>
    <phoneticPr fontId="1"/>
  </si>
  <si>
    <t>ご依頼の微生物株はその委員会により承認されていますか？</t>
    <phoneticPr fontId="1"/>
  </si>
  <si>
    <t>微生物実験の経験年数：</t>
    <rPh sb="0" eb="3">
      <t>ビセイb</t>
    </rPh>
    <rPh sb="3" eb="5">
      <t>ジッケン</t>
    </rPh>
    <rPh sb="6" eb="10">
      <t>ケイケン</t>
    </rPh>
    <phoneticPr fontId="1"/>
  </si>
  <si>
    <t>主な微生物名：</t>
    <rPh sb="0" eb="2">
      <t>オモン</t>
    </rPh>
    <rPh sb="2" eb="6">
      <t>ビセイブt</t>
    </rPh>
    <phoneticPr fontId="1"/>
  </si>
  <si>
    <t>レベル2の微生物株の取り扱い経験年数：</t>
    <rPh sb="5" eb="10">
      <t>ビセイブt</t>
    </rPh>
    <rPh sb="10" eb="11">
      <t>ト</t>
    </rPh>
    <rPh sb="12" eb="16">
      <t>アツカ</t>
    </rPh>
    <rPh sb="16" eb="18">
      <t>ネン</t>
    </rPh>
    <phoneticPr fontId="1"/>
  </si>
  <si>
    <t>オートクレーブ：</t>
    <phoneticPr fontId="1"/>
  </si>
  <si>
    <t>安全キャビネット（クリーンベンチ不可）：</t>
    <rPh sb="0" eb="8">
      <t>アンゼン</t>
    </rPh>
    <rPh sb="16" eb="18">
      <t>フk</t>
    </rPh>
    <phoneticPr fontId="1"/>
  </si>
  <si>
    <t>↓プルダウンメニューから選択↓</t>
    <rPh sb="12" eb="14">
      <t>センタk</t>
    </rPh>
    <phoneticPr fontId="1"/>
  </si>
  <si>
    <t>微 生 物 材 料 提 供 依 頼 書</t>
    <rPh sb="0" eb="5">
      <t>ビセイブツ</t>
    </rPh>
    <phoneticPr fontId="6"/>
  </si>
  <si>
    <t>微生物材料開発室　御中</t>
    <rPh sb="0" eb="3">
      <t>ビセイブツ</t>
    </rPh>
    <phoneticPr fontId="6"/>
  </si>
  <si>
    <t>（英名）</t>
    <rPh sb="1" eb="3">
      <t>エイメイ</t>
    </rPh>
    <phoneticPr fontId="6"/>
  </si>
  <si>
    <t>職名</t>
    <rPh sb="0" eb="2">
      <t>ショクメイ</t>
    </rPh>
    <phoneticPr fontId="6"/>
  </si>
  <si>
    <t>所属機関</t>
    <rPh sb="0" eb="2">
      <t>ショゾク</t>
    </rPh>
    <rPh sb="2" eb="4">
      <t>キカン</t>
    </rPh>
    <phoneticPr fontId="6"/>
  </si>
  <si>
    <t>部室課講座名</t>
    <rPh sb="0" eb="2">
      <t>ブシツ</t>
    </rPh>
    <rPh sb="2" eb="3">
      <t>カ</t>
    </rPh>
    <rPh sb="3" eb="5">
      <t>コウザ</t>
    </rPh>
    <rPh sb="5" eb="6">
      <t>メイ</t>
    </rPh>
    <phoneticPr fontId="6"/>
  </si>
  <si>
    <t>住所　〒</t>
    <rPh sb="0" eb="2">
      <t>ジュウショ</t>
    </rPh>
    <phoneticPr fontId="6"/>
  </si>
  <si>
    <t>E-mail</t>
    <phoneticPr fontId="6"/>
  </si>
  <si>
    <t>FAX</t>
    <phoneticPr fontId="6"/>
  </si>
  <si>
    <t>国立研究開発法人 理化学研究所</t>
    <rPh sb="9" eb="12">
      <t>リカガク</t>
    </rPh>
    <rPh sb="12" eb="15">
      <t>ケンキュウジョ</t>
    </rPh>
    <phoneticPr fontId="6"/>
  </si>
  <si>
    <t>営利目的</t>
    <rPh sb="2" eb="4">
      <t>モクテキ</t>
    </rPh>
    <phoneticPr fontId="6"/>
  </si>
  <si>
    <t>凍結標品</t>
    <rPh sb="0" eb="2">
      <t>トウケツ</t>
    </rPh>
    <rPh sb="2" eb="3">
      <t>シルベ</t>
    </rPh>
    <rPh sb="3" eb="4">
      <t>シナ</t>
    </rPh>
    <phoneticPr fontId="6"/>
  </si>
  <si>
    <t>B</t>
    <phoneticPr fontId="6"/>
  </si>
  <si>
    <t>依頼培養微生物株（乾燥保存可能株）　</t>
    <rPh sb="2" eb="4">
      <t>バイヨウ</t>
    </rPh>
    <rPh sb="4" eb="7">
      <t>ビセイブツ</t>
    </rPh>
    <rPh sb="7" eb="8">
      <t>カブ</t>
    </rPh>
    <rPh sb="9" eb="11">
      <t>カンソウ</t>
    </rPh>
    <rPh sb="11" eb="13">
      <t>ホゾン</t>
    </rPh>
    <rPh sb="13" eb="16">
      <t>カノウカブ</t>
    </rPh>
    <phoneticPr fontId="6"/>
  </si>
  <si>
    <t>研究責任者（または 実験担当者）の方へ</t>
    <phoneticPr fontId="6"/>
  </si>
  <si>
    <t>バイオセーフティーレベル 2 に相当する微生物株をご依頼の場合は、以下にご記入をお願いいたします。</t>
    <rPh sb="26" eb="28">
      <t>ゴイライ</t>
    </rPh>
    <rPh sb="29" eb="31">
      <t>バアイ</t>
    </rPh>
    <phoneticPr fontId="6"/>
  </si>
  <si>
    <t xml:space="preserve">バイオセーフティ−レベル 2 の微生物を取り扱う施設および設備についてご記入ください  </t>
    <phoneticPr fontId="6"/>
  </si>
  <si>
    <t>RIKEN BRC                              JAPAN COLLECTION OF MICROORGANISMS</t>
    <phoneticPr fontId="6"/>
  </si>
  <si>
    <t>国立研究開発法人 理化学研究所 バイオリソース研究センター</t>
    <rPh sb="23" eb="25">
      <t>ケンキュウ</t>
    </rPh>
    <phoneticPr fontId="6"/>
  </si>
  <si>
    <t>バイオリソース研究センター 微生物材料開発室</t>
    <rPh sb="7" eb="9">
      <t>ケンキュウ</t>
    </rPh>
    <rPh sb="14" eb="17">
      <t>ビセイブツ</t>
    </rPh>
    <rPh sb="17" eb="19">
      <t>ザイリョウ</t>
    </rPh>
    <rPh sb="19" eb="22">
      <t>カイハツシツ</t>
    </rPh>
    <phoneticPr fontId="6"/>
  </si>
  <si>
    <t>JCM No.</t>
    <phoneticPr fontId="6"/>
  </si>
  <si>
    <t>A</t>
    <phoneticPr fontId="6"/>
  </si>
  <si>
    <t>F</t>
    <phoneticPr fontId="6"/>
  </si>
  <si>
    <t>C</t>
    <phoneticPr fontId="6"/>
  </si>
  <si>
    <t xml:space="preserve">     1.</t>
    <phoneticPr fontId="6"/>
  </si>
  <si>
    <t>貴機関は微生物等を試験研究に用いる場合の取扱い及び管理に関する規定を有し、微生物等安全委員会が設置されていますか？</t>
    <phoneticPr fontId="6"/>
  </si>
  <si>
    <t xml:space="preserve">     2.</t>
    <phoneticPr fontId="6"/>
  </si>
  <si>
    <t>ご依頼の微生物株はその委員会により承認されていますか？</t>
    <phoneticPr fontId="6"/>
  </si>
  <si>
    <t xml:space="preserve">     3.</t>
    <phoneticPr fontId="6"/>
  </si>
  <si>
    <t>経験年数</t>
    <phoneticPr fontId="6"/>
  </si>
  <si>
    <t>取り扱った微生物について</t>
    <phoneticPr fontId="6"/>
  </si>
  <si>
    <t>主な微生物名</t>
    <phoneticPr fontId="6"/>
  </si>
  <si>
    <t>番地以降</t>
    <rPh sb="0" eb="2">
      <t>バン</t>
    </rPh>
    <rPh sb="2" eb="4">
      <t>イコ</t>
    </rPh>
    <phoneticPr fontId="1"/>
  </si>
  <si>
    <t>実  験  場  所</t>
    <phoneticPr fontId="1"/>
  </si>
  <si>
    <t>年</t>
    <rPh sb="0" eb="1">
      <t>ネン</t>
    </rPh>
    <phoneticPr fontId="1"/>
  </si>
  <si>
    <t>バイオセーフティーレベル 2 の微生物株の取り扱い経験</t>
    <phoneticPr fontId="6"/>
  </si>
  <si>
    <t>（クリーンベンチのみは不可）</t>
    <rPh sb="11" eb="13">
      <t>フk</t>
    </rPh>
    <phoneticPr fontId="6"/>
  </si>
  <si>
    <t>微生物材料提供依頼書作成用入力フォーム</t>
    <rPh sb="0" eb="3">
      <t>ビセイb</t>
    </rPh>
    <rPh sb="3" eb="5">
      <t>ザイリョ</t>
    </rPh>
    <rPh sb="5" eb="10">
      <t>テイキョ</t>
    </rPh>
    <rPh sb="10" eb="13">
      <t>サk</t>
    </rPh>
    <rPh sb="13" eb="19">
      <t>ニュウリョk</t>
    </rPh>
    <phoneticPr fontId="1"/>
  </si>
  <si>
    <t>記入上の注意事項</t>
    <rPh sb="0" eb="4">
      <t>キニュ</t>
    </rPh>
    <rPh sb="4" eb="6">
      <t>チュ</t>
    </rPh>
    <phoneticPr fontId="1"/>
  </si>
  <si>
    <t>入力されたデータは「書式M-4【印刷用】」シートに反映されます。</t>
    <rPh sb="0" eb="2">
      <t>ニュウリョk</t>
    </rPh>
    <rPh sb="10" eb="12">
      <t>ショシk</t>
    </rPh>
    <rPh sb="16" eb="19">
      <t>インサt</t>
    </rPh>
    <rPh sb="25" eb="32">
      <t>ハンエ</t>
    </rPh>
    <phoneticPr fontId="1"/>
  </si>
  <si>
    <t>オンラインカタログ：</t>
    <phoneticPr fontId="1"/>
  </si>
  <si>
    <t>問い合わせメール：</t>
    <rPh sb="0" eb="1">
      <t>ト</t>
    </rPh>
    <rPh sb="2" eb="8">
      <t>アワs</t>
    </rPh>
    <phoneticPr fontId="1"/>
  </si>
  <si>
    <t>inquiry.jcm@riken.jp</t>
    <phoneticPr fontId="1"/>
  </si>
  <si>
    <t>↓記入してください↓</t>
    <rPh sb="1" eb="3">
      <t>キニュ</t>
    </rPh>
    <phoneticPr fontId="1"/>
  </si>
  <si>
    <t>その他連絡事項があればご記入ください：</t>
    <rPh sb="0" eb="1">
      <t>クダサ</t>
    </rPh>
    <phoneticPr fontId="1"/>
  </si>
  <si>
    <t>（書式M-4-1）</t>
    <rPh sb="1" eb="3">
      <t>ショシk</t>
    </rPh>
    <phoneticPr fontId="1"/>
  </si>
  <si>
    <t>（書式M-4-2）</t>
    <rPh sb="1" eb="3">
      <t>ショシk</t>
    </rPh>
    <phoneticPr fontId="1"/>
  </si>
  <si>
    <t>（書式M-4-3）</t>
    <phoneticPr fontId="1"/>
  </si>
  <si>
    <t>事業所名/部室課講座名</t>
    <rPh sb="5" eb="8">
      <t>ブシツカ</t>
    </rPh>
    <rPh sb="8" eb="11">
      <t>コウz</t>
    </rPh>
    <phoneticPr fontId="1"/>
  </si>
  <si>
    <t>非営利学術目的</t>
    <rPh sb="0" eb="3">
      <t>ヒエイリ</t>
    </rPh>
    <rPh sb="3" eb="5">
      <t>ガクジュツ</t>
    </rPh>
    <rPh sb="5" eb="7">
      <t>モクテキ</t>
    </rPh>
    <phoneticPr fontId="6"/>
  </si>
  <si>
    <t>凍結乾燥またはL-乾燥微生物株</t>
    <rPh sb="9" eb="11">
      <t>カンソウ</t>
    </rPh>
    <rPh sb="11" eb="14">
      <t>ビセイブツ</t>
    </rPh>
    <rPh sb="14" eb="15">
      <t>カブ</t>
    </rPh>
    <phoneticPr fontId="6"/>
  </si>
  <si>
    <t>培養微生物株（乾燥保存不能株）　</t>
    <rPh sb="0" eb="2">
      <t>バイヨウ</t>
    </rPh>
    <rPh sb="2" eb="5">
      <t>ビセイブツ</t>
    </rPh>
    <rPh sb="5" eb="6">
      <t>カブ</t>
    </rPh>
    <rPh sb="7" eb="9">
      <t>カンソウ</t>
    </rPh>
    <rPh sb="9" eb="11">
      <t>ホゾン</t>
    </rPh>
    <rPh sb="11" eb="14">
      <t>フカノウカブ</t>
    </rPh>
    <phoneticPr fontId="6"/>
  </si>
  <si>
    <t>安全キャビネット：</t>
    <phoneticPr fontId="1"/>
  </si>
  <si>
    <t>微  生  物  材  料  名</t>
  </si>
  <si>
    <t>本数</t>
    <phoneticPr fontId="6"/>
  </si>
  <si>
    <t>〒305-0074  茨城県つくば市高野台3-1-1</t>
    <phoneticPr fontId="6"/>
  </si>
  <si>
    <t>TEL</t>
    <phoneticPr fontId="1"/>
  </si>
  <si>
    <t>TEL</t>
    <phoneticPr fontId="6"/>
  </si>
  <si>
    <t>特記事項:</t>
    <phoneticPr fontId="6"/>
  </si>
  <si>
    <t>（理研BRC記載欄）</t>
    <rPh sb="1" eb="3">
      <t>リケン</t>
    </rPh>
    <rPh sb="6" eb="8">
      <t>キサイ</t>
    </rPh>
    <rPh sb="8" eb="9">
      <t>ラン</t>
    </rPh>
    <phoneticPr fontId="6"/>
  </si>
  <si>
    <t>（受付日　　　　　　年　　　　月　　　　日</t>
    <phoneticPr fontId="6"/>
  </si>
  <si>
    <t>）</t>
    <phoneticPr fontId="6"/>
  </si>
  <si>
    <t>（受付番号</t>
    <phoneticPr fontId="6"/>
  </si>
  <si>
    <t>（MTA No.</t>
    <phoneticPr fontId="6"/>
  </si>
  <si>
    <t>4.1.　　実験担当者の方のバイオセーフティーレベル 2 の微生物株取り扱い経験について</t>
    <phoneticPr fontId="6"/>
  </si>
  <si>
    <t>4.2.　　施設・設備について</t>
    <phoneticPr fontId="6"/>
  </si>
  <si>
    <t xml:space="preserve">     4.</t>
    <phoneticPr fontId="6"/>
  </si>
  <si>
    <t>質問3</t>
    <rPh sb="0" eb="2">
      <t>シt</t>
    </rPh>
    <phoneticPr fontId="1"/>
  </si>
  <si>
    <t>質問4-1</t>
    <phoneticPr fontId="1"/>
  </si>
  <si>
    <t>質問4-2</t>
    <phoneticPr fontId="1"/>
  </si>
  <si>
    <t>E-mail : inquiry.jcm@riken.jp</t>
    <phoneticPr fontId="6"/>
  </si>
  <si>
    <t>https://jcm.brc.riken.jp/ja/ordering</t>
    <phoneticPr fontId="6"/>
  </si>
  <si>
    <t>https://jcm.brc.riken.jp/ja/catalogue</t>
    <phoneticPr fontId="1"/>
  </si>
  <si>
    <t>下記の微生物株を提供願います。提供を受けるにあたっては、別紙「生物遺伝資源提供同意書」記載項目を</t>
    <phoneticPr fontId="6"/>
  </si>
  <si>
    <t>研究課題名
（微生物株の具体的使用目的・方法を併記）</t>
    <rPh sb="7" eb="12">
      <t>ビセイブt</t>
    </rPh>
    <rPh sb="12" eb="15">
      <t>グタ</t>
    </rPh>
    <rPh sb="23" eb="25">
      <t>ヘイk</t>
    </rPh>
    <phoneticPr fontId="1"/>
  </si>
  <si>
    <t>(7) 特記事項</t>
    <rPh sb="4" eb="8">
      <t>トッキジコ</t>
    </rPh>
    <phoneticPr fontId="1"/>
  </si>
  <si>
    <t>所属機関</t>
    <rPh sb="0" eb="4">
      <t>ショゾk</t>
    </rPh>
    <phoneticPr fontId="6"/>
  </si>
  <si>
    <t>申込日</t>
    <rPh sb="0" eb="1">
      <t>モウ</t>
    </rPh>
    <rPh sb="1" eb="2">
      <t>コ</t>
    </rPh>
    <rPh sb="2" eb="3">
      <t>ビ</t>
    </rPh>
    <phoneticPr fontId="6"/>
  </si>
  <si>
    <t>氏名</t>
    <rPh sb="0" eb="2">
      <t>シメイ</t>
    </rPh>
    <phoneticPr fontId="6"/>
  </si>
  <si>
    <t>氏名</t>
    <rPh sb="0" eb="2">
      <t>シメ</t>
    </rPh>
    <phoneticPr fontId="6"/>
  </si>
  <si>
    <t>担当者E-mail</t>
    <rPh sb="0" eb="2">
      <t>タント</t>
    </rPh>
    <rPh sb="2" eb="3">
      <t>イラ</t>
    </rPh>
    <phoneticPr fontId="1"/>
  </si>
  <si>
    <t>担当者所属先URL</t>
    <rPh sb="0" eb="2">
      <t>タント</t>
    </rPh>
    <phoneticPr fontId="1"/>
  </si>
  <si>
    <t>担当者E-mail</t>
    <rPh sb="0" eb="2">
      <t>タント</t>
    </rPh>
    <rPh sb="2" eb="3">
      <t>イライシャ</t>
    </rPh>
    <phoneticPr fontId="6"/>
  </si>
  <si>
    <t>遵守します。</t>
    <phoneticPr fontId="1"/>
  </si>
  <si>
    <t>5,500円</t>
    <rPh sb="5" eb="6">
      <t>エン</t>
    </rPh>
    <phoneticPr fontId="6"/>
  </si>
  <si>
    <t>11,000円</t>
    <rPh sb="6" eb="7">
      <t>エン</t>
    </rPh>
    <phoneticPr fontId="6"/>
  </si>
  <si>
    <t>バイオセーフティレベル</t>
    <phoneticPr fontId="6"/>
  </si>
  <si>
    <t>7,480円</t>
    <phoneticPr fontId="6"/>
  </si>
  <si>
    <t>14,960円</t>
    <rPh sb="6" eb="7">
      <t>エン</t>
    </rPh>
    <phoneticPr fontId="6"/>
  </si>
  <si>
    <t>22,000円</t>
    <rPh sb="6" eb="7">
      <t>エン</t>
    </rPh>
    <phoneticPr fontId="6"/>
  </si>
  <si>
    <t>38,060円</t>
    <rPh sb="6" eb="7">
      <t>エン</t>
    </rPh>
    <phoneticPr fontId="6"/>
  </si>
  <si>
    <t>19,030円</t>
    <rPh sb="6" eb="7">
      <t>エン</t>
    </rPh>
    <phoneticPr fontId="6"/>
  </si>
  <si>
    <t>所属機関名</t>
    <rPh sb="0" eb="4">
      <t>ショゾkホ</t>
    </rPh>
    <phoneticPr fontId="1"/>
  </si>
  <si>
    <t>機関長所属確認URL</t>
    <rPh sb="0" eb="3">
      <t>キカｎン</t>
    </rPh>
    <rPh sb="3" eb="5">
      <t>ショゾｋウ</t>
    </rPh>
    <rPh sb="5" eb="7">
      <t>カクニｎン</t>
    </rPh>
    <phoneticPr fontId="1"/>
  </si>
  <si>
    <t>所属機関名</t>
    <rPh sb="0" eb="2">
      <t>ショゾk</t>
    </rPh>
    <rPh sb="2" eb="4">
      <t>キカンメ</t>
    </rPh>
    <phoneticPr fontId="1"/>
  </si>
  <si>
    <t>プルダウンメニューが設定されているセルについては、できるだけメニューから選択入力してください。</t>
    <rPh sb="0" eb="2">
      <t>セッテ</t>
    </rPh>
    <phoneticPr fontId="1"/>
  </si>
  <si>
    <r>
      <rPr>
        <b/>
        <vertAlign val="superscript"/>
        <sz val="12"/>
        <color rgb="FFFF0000"/>
        <rFont val="游ゴシック Medium"/>
        <family val="3"/>
        <charset val="128"/>
      </rPr>
      <t>※</t>
    </r>
    <r>
      <rPr>
        <b/>
        <sz val="12"/>
        <color rgb="FFFF0000"/>
        <rFont val="游ゴシック Medium"/>
        <family val="3"/>
        <charset val="128"/>
      </rPr>
      <t>必須入力項目</t>
    </r>
    <phoneticPr fontId="1"/>
  </si>
  <si>
    <r>
      <t>(5)</t>
    </r>
    <r>
      <rPr>
        <b/>
        <vertAlign val="superscript"/>
        <sz val="12"/>
        <color rgb="FFFB838C"/>
        <rFont val="游ゴシック Medium"/>
        <family val="3"/>
        <charset val="128"/>
      </rPr>
      <t>※</t>
    </r>
    <r>
      <rPr>
        <b/>
        <sz val="12"/>
        <color theme="0"/>
        <rFont val="游ゴシック Medium"/>
        <family val="3"/>
        <charset val="128"/>
      </rPr>
      <t xml:space="preserve"> 研究課題名</t>
    </r>
    <r>
      <rPr>
        <b/>
        <sz val="11"/>
        <color theme="0"/>
        <rFont val="游ゴシック Medium"/>
        <family val="3"/>
        <charset val="128"/>
      </rPr>
      <t>（生物遺伝資源提供同意書第2項-①に記載する内容をご記入ください）</t>
    </r>
    <rPh sb="5" eb="10">
      <t>ケン</t>
    </rPh>
    <rPh sb="11" eb="28">
      <t>セイブt</t>
    </rPh>
    <rPh sb="28" eb="30">
      <t>キサ</t>
    </rPh>
    <rPh sb="32" eb="34">
      <t>ナイヨ</t>
    </rPh>
    <rPh sb="36" eb="43">
      <t>キニュ</t>
    </rPh>
    <phoneticPr fontId="1"/>
  </si>
  <si>
    <r>
      <t xml:space="preserve">MTA No. </t>
    </r>
    <r>
      <rPr>
        <u/>
        <sz val="12"/>
        <color theme="1"/>
        <rFont val="游ゴシック Medium"/>
        <family val="3"/>
        <charset val="128"/>
      </rPr>
      <t>BM</t>
    </r>
    <phoneticPr fontId="1"/>
  </si>
  <si>
    <t>微生物実験を実施された機関名等：</t>
    <rPh sb="0" eb="2">
      <t>ジッケン</t>
    </rPh>
    <rPh sb="2" eb="4">
      <t>ジss</t>
    </rPh>
    <rPh sb="4" eb="7">
      <t>キカン</t>
    </rPh>
    <rPh sb="7" eb="8">
      <t>メ</t>
    </rPh>
    <rPh sb="11" eb="12">
      <t>トウ</t>
    </rPh>
    <phoneticPr fontId="1"/>
  </si>
  <si>
    <t>機関長確認URL</t>
    <rPh sb="0" eb="3">
      <t>キカｎン</t>
    </rPh>
    <rPh sb="3" eb="5">
      <t>カクニｎン</t>
    </rPh>
    <phoneticPr fontId="6"/>
  </si>
  <si>
    <t>←リソースは「担当者」宛てに送付</t>
    <rPh sb="7" eb="9">
      <t>タント</t>
    </rPh>
    <rPh sb="9" eb="10">
      <t>イラ</t>
    </rPh>
    <rPh sb="11" eb="14">
      <t>アテン</t>
    </rPh>
    <rPh sb="14" eb="16">
      <t>ソウf</t>
    </rPh>
    <phoneticPr fontId="1"/>
  </si>
  <si>
    <t>←学生の方は「担当者」になれません</t>
    <rPh sb="1" eb="3">
      <t>ガクセ</t>
    </rPh>
    <rPh sb="4" eb="5">
      <t>カt</t>
    </rPh>
    <rPh sb="6" eb="8">
      <t>タント</t>
    </rPh>
    <rPh sb="8" eb="10">
      <t>イラ</t>
    </rPh>
    <phoneticPr fontId="1"/>
  </si>
  <si>
    <t>←法人格名を含めた所属機関名称（請求書の宛先として問題のない正式名称）を省略せずに記入</t>
    <rPh sb="1" eb="4">
      <t>ホウj</t>
    </rPh>
    <rPh sb="4" eb="6">
      <t>メ</t>
    </rPh>
    <rPh sb="6" eb="9">
      <t>フクm</t>
    </rPh>
    <rPh sb="9" eb="13">
      <t>ショゾk</t>
    </rPh>
    <rPh sb="13" eb="36">
      <t>セイシk</t>
    </rPh>
    <rPh sb="41" eb="43">
      <t>キニュ</t>
    </rPh>
    <phoneticPr fontId="1"/>
  </si>
  <si>
    <t>←担当者以外の方のメールアドレス（不要な場合は空欄）</t>
    <rPh sb="1" eb="3">
      <t>タント</t>
    </rPh>
    <rPh sb="3" eb="4">
      <t>イラ</t>
    </rPh>
    <rPh sb="4" eb="7">
      <t>イガ</t>
    </rPh>
    <rPh sb="7" eb="8">
      <t>カt</t>
    </rPh>
    <rPh sb="17" eb="20">
      <t>フy</t>
    </rPh>
    <rPh sb="20" eb="23">
      <t>バア</t>
    </rPh>
    <rPh sb="23" eb="25">
      <t>ク</t>
    </rPh>
    <phoneticPr fontId="1"/>
  </si>
  <si>
    <t>←担当者や担当者所属組織が掲載されているホームページ情報があれば記入</t>
    <rPh sb="1" eb="3">
      <t>タント</t>
    </rPh>
    <rPh sb="5" eb="7">
      <t>タント</t>
    </rPh>
    <rPh sb="7" eb="8">
      <t>イラ</t>
    </rPh>
    <rPh sb="8" eb="10">
      <t>ショゾk</t>
    </rPh>
    <rPh sb="13" eb="20">
      <t>ケイサ</t>
    </rPh>
    <rPh sb="32" eb="34">
      <t>キニュウ</t>
    </rPh>
    <phoneticPr fontId="1"/>
  </si>
  <si>
    <t>←正式名称を省略せずに記入</t>
    <rPh sb="1" eb="6">
      <t>セイシk</t>
    </rPh>
    <rPh sb="11" eb="13">
      <t>キニュ</t>
    </rPh>
    <phoneticPr fontId="1"/>
  </si>
  <si>
    <t>バイオセーフティレベル2の設備で取り扱うべき微生物株の提供において、特別梱包とその運搬等にかかる追加経費のご負担を発送ごとにお願いしています。当室ホームページに掲載の「バイオセーフティーレベル2の設備で取り扱うべき微生物株の発送経費ご負担のお願い」（下記URL）をご覧の上で、発送ごとの追加のご負担についてご承諾いただけますか？</t>
    <phoneticPr fontId="1"/>
  </si>
  <si>
    <t>←学部名/大学院研究科名/事業所名/支店名等、正式名称を省略せずに記入</t>
    <rPh sb="1" eb="12">
      <t>ガクb</t>
    </rPh>
    <rPh sb="12" eb="16">
      <t>ジギョ</t>
    </rPh>
    <rPh sb="17" eb="20">
      <t>シテン</t>
    </rPh>
    <rPh sb="20" eb="21">
      <t>トウ</t>
    </rPh>
    <rPh sb="22" eb="27">
      <t>セイシk</t>
    </rPh>
    <rPh sb="32" eb="34">
      <t>キニュ</t>
    </rPh>
    <phoneticPr fontId="1"/>
  </si>
  <si>
    <t>←年/月/日で入力（[Control]キー + [；]キーで入力）</t>
    <rPh sb="0" eb="2">
      <t>ニュウリョｋ</t>
    </rPh>
    <rPh sb="1" eb="2">
      <t>ネン</t>
    </rPh>
    <rPh sb="3" eb="4">
      <t>ツk</t>
    </rPh>
    <rPh sb="5" eb="6">
      <t>ヒ</t>
    </rPh>
    <rPh sb="7" eb="9">
      <t>ニュウリョk</t>
    </rPh>
    <rPh sb="30" eb="32">
      <t>ニュウリョｋウ</t>
    </rPh>
    <phoneticPr fontId="1"/>
  </si>
  <si>
    <r>
      <t>連絡者E-mail</t>
    </r>
    <r>
      <rPr>
        <vertAlign val="superscript"/>
        <sz val="11"/>
        <color indexed="8"/>
        <rFont val="游明朝 Regular"/>
        <charset val="128"/>
      </rPr>
      <t>※</t>
    </r>
    <rPh sb="0" eb="3">
      <t>レンラクシャ</t>
    </rPh>
    <phoneticPr fontId="6"/>
  </si>
  <si>
    <r>
      <rPr>
        <vertAlign val="superscript"/>
        <sz val="11"/>
        <color indexed="8"/>
        <rFont val="游明朝 Regular"/>
        <charset val="128"/>
      </rPr>
      <t>※</t>
    </r>
    <r>
      <rPr>
        <sz val="10"/>
        <color indexed="8"/>
        <rFont val="游明朝 Regular"/>
        <charset val="128"/>
      </rPr>
      <t>連絡者が担当者と異なる場合にのみご記入下さい。</t>
    </r>
    <rPh sb="1" eb="3">
      <t>レンラク</t>
    </rPh>
    <rPh sb="3" eb="4">
      <t>シャ</t>
    </rPh>
    <rPh sb="5" eb="7">
      <t>タント</t>
    </rPh>
    <rPh sb="7" eb="8">
      <t>イライシャ</t>
    </rPh>
    <rPh sb="9" eb="10">
      <t>コト</t>
    </rPh>
    <rPh sb="12" eb="14">
      <t>バアイ</t>
    </rPh>
    <rPh sb="18" eb="20">
      <t>キニュウ</t>
    </rPh>
    <rPh sb="20" eb="21">
      <t>クダ</t>
    </rPh>
    <phoneticPr fontId="6"/>
  </si>
  <si>
    <r>
      <rPr>
        <sz val="12"/>
        <color indexed="8"/>
        <rFont val="游明朝 Regular"/>
        <charset val="128"/>
      </rPr>
      <t>●研究課題名及び微生物株の具体的使用目的・方法</t>
    </r>
    <phoneticPr fontId="6"/>
  </si>
  <si>
    <r>
      <t>提供
形態</t>
    </r>
    <r>
      <rPr>
        <vertAlign val="superscript"/>
        <sz val="10"/>
        <color indexed="8"/>
        <rFont val="游明朝 Regular"/>
        <charset val="128"/>
      </rPr>
      <t>※</t>
    </r>
    <phoneticPr fontId="6"/>
  </si>
  <si>
    <r>
      <t xml:space="preserve">2019年1月より、バイオセーフティレベル2の設備で取り扱うべき微生物株の提供において、特別梱包とその運搬等にかかる追加経費のご負担を発送ごとにお願いしています。当室ホームページに掲載の「バイオセーフティーレベル2の設備で取り扱うべき微生物株の発送経費ご負担のお願い」（下記URL）をご覧の上で、発送ごとの追加のご負担についてご承諾いただけますか？
</t>
    </r>
    <r>
      <rPr>
        <sz val="12"/>
        <color rgb="FF0000FF"/>
        <rFont val="游明朝 Regular"/>
        <charset val="128"/>
      </rPr>
      <t>https://jcm.brc.riken.jp/ja/ordering/bsl2_oshirase</t>
    </r>
    <phoneticPr fontId="6"/>
  </si>
  <si>
    <t>実験担当者のレベル2微生物株取り扱い経験</t>
    <rPh sb="0" eb="2">
      <t>ジッケンシラsクダs</t>
    </rPh>
    <phoneticPr fontId="1"/>
  </si>
  <si>
    <t>レベル2微生物株を取り扱う施設及び設備について</t>
    <rPh sb="4" eb="7">
      <t>ビセイブt</t>
    </rPh>
    <rPh sb="7" eb="9">
      <t>カb</t>
    </rPh>
    <rPh sb="9" eb="13">
      <t>トr</t>
    </rPh>
    <rPh sb="13" eb="15">
      <t>シセt</t>
    </rPh>
    <rPh sb="15" eb="23">
      <t>オヨbシラsクダs</t>
    </rPh>
    <phoneticPr fontId="1"/>
  </si>
  <si>
    <t>申込日</t>
    <rPh sb="0" eb="2">
      <t>モウシコm</t>
    </rPh>
    <rPh sb="2" eb="3">
      <t xml:space="preserve">ヒｓｈオヒ </t>
    </rPh>
    <phoneticPr fontId="1"/>
  </si>
  <si>
    <r>
      <t>(1)</t>
    </r>
    <r>
      <rPr>
        <b/>
        <vertAlign val="superscript"/>
        <sz val="12"/>
        <color rgb="FFFB838C"/>
        <rFont val="游ゴシック Medium"/>
        <family val="3"/>
        <charset val="128"/>
      </rPr>
      <t>※</t>
    </r>
    <r>
      <rPr>
        <b/>
        <sz val="12"/>
        <color theme="0"/>
        <rFont val="游ゴシック Medium"/>
        <family val="3"/>
        <charset val="128"/>
      </rPr>
      <t xml:space="preserve"> お申込み日（書類作成日）</t>
    </r>
    <rPh sb="5" eb="6">
      <t>サｋ</t>
    </rPh>
    <rPh sb="11" eb="13">
      <t>ショルイ</t>
    </rPh>
    <rPh sb="13" eb="16">
      <t>サクセイ</t>
    </rPh>
    <phoneticPr fontId="1"/>
  </si>
  <si>
    <r>
      <t>(2)</t>
    </r>
    <r>
      <rPr>
        <b/>
        <vertAlign val="superscript"/>
        <sz val="12"/>
        <color rgb="FFFB838C"/>
        <rFont val="游ゴシック Medium"/>
        <family val="3"/>
        <charset val="128"/>
      </rPr>
      <t>※</t>
    </r>
    <r>
      <rPr>
        <b/>
        <sz val="12"/>
        <color theme="0"/>
        <rFont val="游ゴシック Medium"/>
        <family val="3"/>
        <charset val="128"/>
      </rPr>
      <t xml:space="preserve"> 担当者情報（生物遺伝資源提供同意書に署名･捺印される方；学生不可）</t>
    </r>
    <rPh sb="5" eb="7">
      <t>タント</t>
    </rPh>
    <rPh sb="7" eb="8">
      <t>イラ</t>
    </rPh>
    <rPh sb="8" eb="10">
      <t>ジョ</t>
    </rPh>
    <rPh sb="11" eb="13">
      <t>セイブt</t>
    </rPh>
    <rPh sb="23" eb="28">
      <t>ショメ</t>
    </rPh>
    <rPh sb="31" eb="32">
      <t>カタ</t>
    </rPh>
    <rPh sb="33" eb="35">
      <t>ガｋウ</t>
    </rPh>
    <rPh sb="35" eb="37">
      <t>フカ キニュ</t>
    </rPh>
    <phoneticPr fontId="1"/>
  </si>
  <si>
    <r>
      <t>(3)</t>
    </r>
    <r>
      <rPr>
        <b/>
        <vertAlign val="superscript"/>
        <sz val="12"/>
        <color rgb="FFFB838C"/>
        <rFont val="游ゴシック Medium"/>
        <family val="3"/>
        <charset val="128"/>
      </rPr>
      <t>※</t>
    </r>
    <r>
      <rPr>
        <b/>
        <sz val="12"/>
        <color theme="0"/>
        <rFont val="游ゴシック Medium"/>
        <family val="3"/>
        <charset val="128"/>
      </rPr>
      <t xml:space="preserve"> 機関長情報（生物遺伝資源提供同意書に署名･捺印される機関長の情報）</t>
    </r>
    <rPh sb="5" eb="8">
      <t>キカン</t>
    </rPh>
    <rPh sb="8" eb="10">
      <t>ジョ</t>
    </rPh>
    <rPh sb="11" eb="22">
      <t>セ</t>
    </rPh>
    <rPh sb="23" eb="25">
      <t>sh</t>
    </rPh>
    <rPh sb="26" eb="28">
      <t>ナt</t>
    </rPh>
    <rPh sb="31" eb="34">
      <t>キカンチョウ</t>
    </rPh>
    <rPh sb="34" eb="35">
      <t>キカン</t>
    </rPh>
    <rPh sb="35" eb="38">
      <t>jキニュ</t>
    </rPh>
    <phoneticPr fontId="1"/>
  </si>
  <si>
    <t>(4) 請求先情報（請求先が (2) の「担当者」と同じ場合は記入不要）</t>
    <rPh sb="4" eb="7">
      <t>セイキュ</t>
    </rPh>
    <rPh sb="7" eb="9">
      <t>ジョウホ</t>
    </rPh>
    <rPh sb="25" eb="27">
      <t>タント</t>
    </rPh>
    <phoneticPr fontId="1"/>
  </si>
  <si>
    <t>←研究課題における微生物株の使われ方が分かるよう、できるだけ具体的に記述
　こちらに記入した全文を、生物遺伝資源提供同意書 第2項-①にも記入</t>
    <rPh sb="1" eb="5">
      <t>ケンキュウ</t>
    </rPh>
    <rPh sb="25" eb="29">
      <t>グタ</t>
    </rPh>
    <rPh sb="29" eb="31">
      <t>キジュtキニュゼンブンセイブtダコウゴキンy</t>
    </rPh>
    <phoneticPr fontId="1"/>
  </si>
  <si>
    <t>JCM No.</t>
    <phoneticPr fontId="1"/>
  </si>
  <si>
    <t>BSL</t>
    <phoneticPr fontId="1"/>
  </si>
  <si>
    <t>微生物材料名</t>
    <rPh sb="0" eb="6">
      <t>ビセイブツザイリョウメイ</t>
    </rPh>
    <phoneticPr fontId="1"/>
  </si>
  <si>
    <t>本数</t>
    <rPh sb="0" eb="2">
      <t>ホンスウ</t>
    </rPh>
    <phoneticPr fontId="1"/>
  </si>
  <si>
    <t>提供形態</t>
    <rPh sb="0" eb="4">
      <t>テイキョウ</t>
    </rPh>
    <phoneticPr fontId="1"/>
  </si>
  <si>
    <t>微生物材料提供依頼書　別紙（書式M-4 ）</t>
    <phoneticPr fontId="1"/>
  </si>
  <si>
    <t>生物遺伝資源提供同意書　別紙（書式M-5/M-5C ）</t>
    <rPh sb="0" eb="11">
      <t>セイブｔウ</t>
    </rPh>
    <phoneticPr fontId="1"/>
  </si>
  <si>
    <t>既に提供同意書（MTA）を締結している場合： MTA No.　BM</t>
    <rPh sb="0" eb="1">
      <t>（</t>
    </rPh>
    <phoneticPr fontId="6"/>
  </si>
  <si>
    <t>←締結済み提供同意書の再利用には、以下の条件があります</t>
    <rPh sb="1" eb="4">
      <t>テイケｔウ</t>
    </rPh>
    <rPh sb="5" eb="8">
      <t>サイリヨ</t>
    </rPh>
    <rPh sb="10" eb="11">
      <t>テイキョ</t>
    </rPh>
    <rPh sb="11" eb="14">
      <t>サイリヨウ</t>
    </rPh>
    <rPh sb="17" eb="19">
      <t>イｋア</t>
    </rPh>
    <rPh sb="20" eb="22">
      <t>ジョウケｎンバア</t>
    </rPh>
    <phoneticPr fontId="1"/>
  </si>
  <si>
    <r>
      <t xml:space="preserve">微生物材料名
</t>
    </r>
    <r>
      <rPr>
        <b/>
        <sz val="10"/>
        <color theme="1"/>
        <rFont val="游ゴシック Medium"/>
        <family val="3"/>
        <charset val="128"/>
      </rPr>
      <t>（オンラインカタログ上に表示された最新の学名を正確に入力）</t>
    </r>
    <rPh sb="0" eb="6">
      <t>ビセイb</t>
    </rPh>
    <rPh sb="17" eb="19">
      <t>ジョ</t>
    </rPh>
    <rPh sb="19" eb="23">
      <t>ヒョ</t>
    </rPh>
    <rPh sb="24" eb="26">
      <t>サイシｎン</t>
    </rPh>
    <rPh sb="27" eb="29">
      <t>ガk</t>
    </rPh>
    <rPh sb="30" eb="33">
      <t>セイカk</t>
    </rPh>
    <rPh sb="33" eb="35">
      <t>ニュウリョkクダsクダs</t>
    </rPh>
    <phoneticPr fontId="1"/>
  </si>
  <si>
    <r>
      <t xml:space="preserve">提供形態 (Delivery category)
</t>
    </r>
    <r>
      <rPr>
        <b/>
        <sz val="10"/>
        <color theme="1"/>
        <rFont val="游ゴシック Medium"/>
        <family val="3"/>
        <charset val="128"/>
      </rPr>
      <t>（オンラインカタログで提供可能な形態を確認して入力）</t>
    </r>
    <rPh sb="0" eb="4">
      <t>テイky</t>
    </rPh>
    <rPh sb="36" eb="41">
      <t>テイキョ</t>
    </rPh>
    <rPh sb="41" eb="44">
      <t>ケイタ</t>
    </rPh>
    <rPh sb="48" eb="50">
      <t>ニュウリョｋウ</t>
    </rPh>
    <phoneticPr fontId="1"/>
  </si>
  <si>
    <r>
      <t xml:space="preserve">バイオセーフティレベル
</t>
    </r>
    <r>
      <rPr>
        <b/>
        <sz val="10"/>
        <color theme="1"/>
        <rFont val="游ゴシック Medium"/>
        <family val="3"/>
        <charset val="128"/>
      </rPr>
      <t>(オンラインカタログで確認)</t>
    </r>
    <rPh sb="0" eb="26">
      <t>カkクダs</t>
    </rPh>
    <phoneticPr fontId="1"/>
  </si>
  <si>
    <r>
      <t xml:space="preserve">JCM番号
</t>
    </r>
    <r>
      <rPr>
        <b/>
        <sz val="10"/>
        <color theme="1"/>
        <rFont val="游ゴシック Medium"/>
        <family val="3"/>
        <charset val="128"/>
      </rPr>
      <t>（数字のみを記入）</t>
    </r>
    <rPh sb="3" eb="5">
      <t>バン</t>
    </rPh>
    <rPh sb="7" eb="9">
      <t>スウジｎオ</t>
    </rPh>
    <rPh sb="12" eb="14">
      <t>キニュウ</t>
    </rPh>
    <phoneticPr fontId="1"/>
  </si>
  <si>
    <t>本ページの (1) から (9) に従い、入力フォーム（緑色背景セル）に必要な情報を入力してください。</t>
    <rPh sb="0" eb="5">
      <t>ホン</t>
    </rPh>
    <rPh sb="21" eb="23">
      <t>ニュウリョk</t>
    </rPh>
    <rPh sb="28" eb="29">
      <t>ミドr</t>
    </rPh>
    <rPh sb="29" eb="30">
      <t>イロ</t>
    </rPh>
    <rPh sb="30" eb="32">
      <t>キ</t>
    </rPh>
    <rPh sb="36" eb="39">
      <t>ヒツヨ</t>
    </rPh>
    <rPh sb="39" eb="42">
      <t>ジョウホ</t>
    </rPh>
    <rPh sb="42" eb="46">
      <t>ニュウリョk</t>
    </rPh>
    <rPh sb="48" eb="51">
      <t>クダサ</t>
    </rPh>
    <phoneticPr fontId="1"/>
  </si>
  <si>
    <t>本書類を含む全ての必要書式のファイルを、メール添付でJCMにご送付ください。入力内容に問題がないか確認します。</t>
    <rPh sb="0" eb="3">
      <t>ホンショル</t>
    </rPh>
    <rPh sb="4" eb="6">
      <t>フk</t>
    </rPh>
    <rPh sb="6" eb="9">
      <t>スベt</t>
    </rPh>
    <rPh sb="9" eb="11">
      <t>ヒツヨ</t>
    </rPh>
    <rPh sb="11" eb="13">
      <t>ショsh</t>
    </rPh>
    <rPh sb="23" eb="25">
      <t>テンオクr</t>
    </rPh>
    <rPh sb="38" eb="43">
      <t>ニュウリョk</t>
    </rPh>
    <rPh sb="43" eb="49">
      <t>モンダカk｡</t>
    </rPh>
    <phoneticPr fontId="1"/>
  </si>
  <si>
    <t>(6) 締結済みの提供同意書を再利用する場合は、MTA番号を記入</t>
    <rPh sb="4" eb="22">
      <t>テイケt</t>
    </rPh>
    <rPh sb="27" eb="30">
      <t>バン</t>
    </rPh>
    <rPh sb="30" eb="32">
      <t>キニュ</t>
    </rPh>
    <phoneticPr fontId="1"/>
  </si>
  <si>
    <r>
      <t>(8)</t>
    </r>
    <r>
      <rPr>
        <b/>
        <vertAlign val="superscript"/>
        <sz val="12"/>
        <color rgb="FFFB838C"/>
        <rFont val="游ゴシック Medium"/>
        <family val="3"/>
        <charset val="128"/>
      </rPr>
      <t>※</t>
    </r>
    <r>
      <rPr>
        <b/>
        <sz val="12"/>
        <color theme="0"/>
        <rFont val="游ゴシック Medium"/>
        <family val="3"/>
        <charset val="128"/>
      </rPr>
      <t xml:space="preserve"> オンラインカタログを確認して、以下の微生物材料の情報を記入してください（オンラインカタログに掲載の情報と記入項目の関連は右図を参照）</t>
    </r>
    <rPh sb="0" eb="1">
      <t>クダｓビセイブザイリョジョウホキニュクダsランキンバケtケタスミtニュウリョkジョウホタダシカkテイキョオヨbテイキョニュウリョkクダs</t>
    </rPh>
    <rPh sb="15" eb="17">
      <t>カクニｎン</t>
    </rPh>
    <rPh sb="20" eb="22">
      <t>イｋア</t>
    </rPh>
    <rPh sb="51" eb="53">
      <t>ケイサイ</t>
    </rPh>
    <rPh sb="54" eb="57">
      <t>ジョウホ</t>
    </rPh>
    <rPh sb="57" eb="59">
      <t>キニュ</t>
    </rPh>
    <rPh sb="59" eb="62">
      <t>コウモk</t>
    </rPh>
    <rPh sb="62" eb="65">
      <t>カン</t>
    </rPh>
    <rPh sb="68" eb="70">
      <t>ミgクダサトオリデス</t>
    </rPh>
    <phoneticPr fontId="1"/>
  </si>
  <si>
    <t>(9) バイオセーフティレベル2微生物株を依頼する場合、以下の質問に回答</t>
    <rPh sb="21" eb="25">
      <t>イラ</t>
    </rPh>
    <phoneticPr fontId="1"/>
  </si>
  <si>
    <r>
      <rPr>
        <b/>
        <sz val="11"/>
        <color rgb="FF0000FF"/>
        <rFont val="游ゴシック Medium"/>
        <family val="3"/>
        <charset val="128"/>
      </rPr>
      <t>最新版をホームページからダウンロードしてご利用ください</t>
    </r>
    <r>
      <rPr>
        <b/>
        <sz val="11"/>
        <color theme="1"/>
        <rFont val="游ゴシック Medium"/>
        <family val="3"/>
        <charset val="128"/>
      </rPr>
      <t xml:space="preserve">
(2023-10-02)</t>
    </r>
    <rPh sb="0" eb="3">
      <t>サイシンクダサ</t>
    </rPh>
    <phoneticPr fontId="1"/>
  </si>
  <si>
    <t>　　 【提供依頼株数が35株を超える場合は、下表には「別紙に記載」と記入し、本エクセルファイルの「別紙_書式M-4」シートに情報を記入してください】</t>
    <rPh sb="23" eb="25">
      <t>カヒョウ</t>
    </rPh>
    <rPh sb="28" eb="30">
      <t>ベｓｓイ</t>
    </rPh>
    <rPh sb="31" eb="33">
      <t>キサイ</t>
    </rPh>
    <rPh sb="35" eb="37">
      <t>キニュウ</t>
    </rPh>
    <rPh sb="39" eb="40">
      <t>ホｎン</t>
    </rPh>
    <rPh sb="53" eb="54">
      <t xml:space="preserve">ヨウ </t>
    </rPh>
    <rPh sb="55" eb="57">
      <t>ベｓｓイ</t>
    </rPh>
    <rPh sb="62" eb="64">
      <t>ジョウホウ</t>
    </rPh>
    <rPh sb="65" eb="67">
      <t>キニュウ</t>
    </rPh>
    <phoneticPr fontId="1"/>
  </si>
  <si>
    <t xml:space="preserve">     B　　　　 －</t>
    <phoneticPr fontId="6"/>
  </si>
  <si>
    <t>　【研究課題におけるJCM微生物株の使われ方がわかるよう可能な限り
　具体的に記述し、全文を生物遺伝資源提供同意書 第2項-①にも記入】</t>
    <rPh sb="43" eb="44">
      <t>ゼンｂウ</t>
    </rPh>
    <phoneticPr fontId="6"/>
  </si>
  <si>
    <t>←学長または学部長 (大学)、所長 (公立研究所)、代表取締役社長 (企業)、知財管理を統括する部署の責任者を想定</t>
    <phoneticPr fontId="1"/>
  </si>
  <si>
    <r>
      <rPr>
        <sz val="12"/>
        <color indexed="8"/>
        <rFont val="游明朝 Regular"/>
        <charset val="128"/>
      </rPr>
      <t>●担当者（微生物株は担当者宛てに送付します）</t>
    </r>
    <r>
      <rPr>
        <sz val="11"/>
        <color indexed="8"/>
        <rFont val="游明朝 Regular"/>
        <charset val="128"/>
      </rPr>
      <t>　</t>
    </r>
    <r>
      <rPr>
        <sz val="10"/>
        <color rgb="FF0000FF"/>
        <rFont val="游ゴシック Medium"/>
        <family val="3"/>
        <charset val="128"/>
      </rPr>
      <t>【生物遺伝資源提供同意書に署名･捺印されるいずれかの方を記入】</t>
    </r>
    <rPh sb="1" eb="3">
      <t>タント</t>
    </rPh>
    <rPh sb="5" eb="9">
      <t>ビセイブ</t>
    </rPh>
    <rPh sb="10" eb="13">
      <t>タント</t>
    </rPh>
    <rPh sb="13" eb="14">
      <t>ア</t>
    </rPh>
    <rPh sb="15" eb="16">
      <t>タント</t>
    </rPh>
    <phoneticPr fontId="6"/>
  </si>
  <si>
    <r>
      <rPr>
        <sz val="12"/>
        <color indexed="8"/>
        <rFont val="游明朝 Regular"/>
        <charset val="128"/>
      </rPr>
      <t>●機関長　</t>
    </r>
    <r>
      <rPr>
        <sz val="10"/>
        <color rgb="FF0000FF"/>
        <rFont val="游ゴシック Medium"/>
        <family val="3"/>
        <charset val="128"/>
      </rPr>
      <t>【学長または学部長 (大学)、所長 (公立研究所)、代表取締役社長 (企業)、知財管理を統括する部署の責任者等を想定】</t>
    </r>
    <rPh sb="1" eb="4">
      <t>キカン</t>
    </rPh>
    <rPh sb="28" eb="31">
      <t>キカン</t>
    </rPh>
    <rPh sb="33" eb="35">
      <t>キニュ</t>
    </rPh>
    <rPh sb="40" eb="47">
      <t>ダイヒョウトリシマｒイ</t>
    </rPh>
    <rPh sb="48" eb="50">
      <t>キギョウ</t>
    </rPh>
    <phoneticPr fontId="6"/>
  </si>
  <si>
    <r>
      <rPr>
        <sz val="12"/>
        <color indexed="8"/>
        <rFont val="游明朝 Regular"/>
        <charset val="128"/>
      </rPr>
      <t>●請求先</t>
    </r>
    <r>
      <rPr>
        <sz val="11"/>
        <color indexed="8"/>
        <rFont val="游明朝 Regular"/>
        <charset val="128"/>
      </rPr>
      <t>　</t>
    </r>
    <r>
      <rPr>
        <sz val="10"/>
        <color rgb="FF0000FF"/>
        <rFont val="游ゴシック Medium"/>
        <family val="3"/>
        <charset val="128"/>
      </rPr>
      <t>【請求先が上記「担当者」と異なる場合にのみ記入】</t>
    </r>
    <rPh sb="1" eb="4">
      <t>セイキュ</t>
    </rPh>
    <rPh sb="6" eb="8">
      <t>セイキュ</t>
    </rPh>
    <rPh sb="8" eb="9">
      <t>サキ</t>
    </rPh>
    <rPh sb="10" eb="12">
      <t>ジョウ</t>
    </rPh>
    <rPh sb="13" eb="15">
      <t>タント</t>
    </rPh>
    <rPh sb="15" eb="16">
      <t>イライシャ</t>
    </rPh>
    <rPh sb="18" eb="19">
      <t>コト</t>
    </rPh>
    <rPh sb="21" eb="23">
      <t>バアイ</t>
    </rPh>
    <phoneticPr fontId="6"/>
  </si>
  <si>
    <t xml:space="preserve">     BM</t>
    <phoneticPr fontId="6"/>
  </si>
  <si>
    <t>←機関長のお名前や職名等が確認できるホームページ情報（公開無い場合は確認できる資料を別途提出）</t>
    <rPh sb="1" eb="4">
      <t>キカｎン</t>
    </rPh>
    <rPh sb="9" eb="11">
      <t>ショクメイ</t>
    </rPh>
    <rPh sb="11" eb="12">
      <t>トウ</t>
    </rPh>
    <rPh sb="13" eb="15">
      <t>カクニｎン</t>
    </rPh>
    <rPh sb="27" eb="29">
      <t>コウカイ</t>
    </rPh>
    <rPh sb="29" eb="34">
      <t>ナ</t>
    </rPh>
    <rPh sb="34" eb="36">
      <t>ベｔｔオ</t>
    </rPh>
    <rPh sb="36" eb="38">
      <t>カクニｎン</t>
    </rPh>
    <rPh sb="41" eb="42">
      <t>シリョウ</t>
    </rPh>
    <rPh sb="42" eb="44">
      <t>ベｔｔオ</t>
    </rPh>
    <phoneticPr fontId="1"/>
  </si>
  <si>
    <t>　【所属機関、研究責任者、研究課題が同一で、提供を依頼したい微生物株が締結済みの同意書に含まれる場合に限る】</t>
    <rPh sb="3" eb="7">
      <t>ケンキュウ</t>
    </rPh>
    <rPh sb="8" eb="10">
      <t>ドウイｔウ</t>
    </rPh>
    <rPh sb="35" eb="38">
      <t>テイケｔウ</t>
    </rPh>
    <rPh sb="52" eb="53">
      <t>カギｒウ</t>
    </rPh>
    <phoneticPr fontId="1"/>
  </si>
  <si>
    <t>#</t>
    <phoneticPr fontId="1"/>
  </si>
  <si>
    <r>
      <rPr>
        <vertAlign val="superscript"/>
        <sz val="10"/>
        <color indexed="8"/>
        <rFont val="游明朝 Regular"/>
        <charset val="128"/>
      </rPr>
      <t>　※</t>
    </r>
    <r>
      <rPr>
        <sz val="10"/>
        <color indexed="8"/>
        <rFont val="游明朝 Regular"/>
        <charset val="128"/>
      </rPr>
      <t>菌株により提供できる形態が異なるため、カタログ（https://jcm.brc.riken.jp/ja/catalogue）にてご確認の上、</t>
    </r>
    <rPh sb="1" eb="3">
      <t>キンカブ</t>
    </rPh>
    <rPh sb="6" eb="8">
      <t>テイキョウ</t>
    </rPh>
    <rPh sb="11" eb="13">
      <t>ケイタイ</t>
    </rPh>
    <rPh sb="14" eb="15">
      <t>コト</t>
    </rPh>
    <phoneticPr fontId="6"/>
  </si>
  <si>
    <r>
      <rPr>
        <vertAlign val="superscript"/>
        <sz val="10"/>
        <color rgb="FF000000"/>
        <rFont val="游明朝 Regular"/>
        <charset val="128"/>
      </rPr>
      <t>　　</t>
    </r>
    <r>
      <rPr>
        <sz val="10"/>
        <color indexed="8"/>
        <rFont val="游明朝 Regular"/>
        <charset val="128"/>
      </rPr>
      <t>下記のA〜CまたはFのうちいずれかの記号をご記入下さい。</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</si>
</sst>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
    <numFmt numFmtId="178" formatCode="#"/>
  </numFmts>
  <fonts count="65">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name val="ＭＳ Ｐゴシック"/>
      <family val="3"/>
      <charset val="128"/>
    </font>
    <font>
      <b/>
      <sz val="16"/>
      <color indexed="8"/>
      <name val="Times New Roman"/>
      <family val="1"/>
    </font>
    <font>
      <sz val="6"/>
      <name val="ＭＳ Ｐゴシック"/>
      <family val="3"/>
      <charset val="128"/>
    </font>
    <font>
      <b/>
      <sz val="11"/>
      <color indexed="8"/>
      <name val="Times New Roman"/>
      <family val="1"/>
    </font>
    <font>
      <sz val="12"/>
      <color rgb="FF9C0006"/>
      <name val="ＭＳ Ｐゴシック"/>
      <family val="2"/>
      <charset val="128"/>
      <scheme val="minor"/>
    </font>
    <font>
      <b/>
      <sz val="20"/>
      <color theme="1"/>
      <name val="游ゴシック Medium"/>
      <family val="3"/>
      <charset val="128"/>
    </font>
    <font>
      <b/>
      <sz val="11"/>
      <color theme="1"/>
      <name val="游ゴシック Medium"/>
      <family val="3"/>
      <charset val="128"/>
    </font>
    <font>
      <b/>
      <sz val="11"/>
      <color rgb="FF0000FF"/>
      <name val="游ゴシック Medium"/>
      <family val="3"/>
      <charset val="128"/>
    </font>
    <font>
      <sz val="12"/>
      <color theme="1"/>
      <name val="游ゴシック Medium"/>
      <family val="3"/>
      <charset val="128"/>
    </font>
    <font>
      <sz val="12"/>
      <color theme="0"/>
      <name val="游ゴシック Medium"/>
      <family val="3"/>
      <charset val="128"/>
    </font>
    <font>
      <sz val="11"/>
      <color theme="1"/>
      <name val="游ゴシック Medium"/>
      <family val="3"/>
      <charset val="128"/>
    </font>
    <font>
      <b/>
      <sz val="12"/>
      <color rgb="FFFF0000"/>
      <name val="游ゴシック Medium"/>
      <family val="3"/>
      <charset val="128"/>
    </font>
    <font>
      <b/>
      <vertAlign val="superscript"/>
      <sz val="12"/>
      <color rgb="FFFF0000"/>
      <name val="游ゴシック Medium"/>
      <family val="3"/>
      <charset val="128"/>
    </font>
    <font>
      <b/>
      <sz val="12"/>
      <color theme="1"/>
      <name val="游ゴシック Medium"/>
      <family val="3"/>
      <charset val="128"/>
    </font>
    <font>
      <b/>
      <sz val="12"/>
      <color theme="0"/>
      <name val="游ゴシック Medium"/>
      <family val="3"/>
      <charset val="128"/>
    </font>
    <font>
      <b/>
      <vertAlign val="superscript"/>
      <sz val="12"/>
      <color rgb="FFFB838C"/>
      <name val="游ゴシック Medium"/>
      <family val="3"/>
      <charset val="128"/>
    </font>
    <font>
      <b/>
      <sz val="12"/>
      <color rgb="FF9C0006"/>
      <name val="游ゴシック Medium"/>
      <family val="3"/>
      <charset val="128"/>
    </font>
    <font>
      <b/>
      <sz val="12"/>
      <color rgb="FF0000FF"/>
      <name val="游ゴシック Medium"/>
      <family val="3"/>
      <charset val="128"/>
    </font>
    <font>
      <sz val="12"/>
      <color rgb="FFFF0000"/>
      <name val="游ゴシック Medium"/>
      <family val="3"/>
      <charset val="128"/>
    </font>
    <font>
      <b/>
      <sz val="11"/>
      <color theme="0"/>
      <name val="游ゴシック Medium"/>
      <family val="3"/>
      <charset val="128"/>
    </font>
    <font>
      <sz val="12"/>
      <color rgb="FF000000"/>
      <name val="游ゴシック Medium"/>
      <family val="3"/>
      <charset val="128"/>
    </font>
    <font>
      <u/>
      <sz val="12"/>
      <color theme="1"/>
      <name val="游ゴシック Medium"/>
      <family val="3"/>
      <charset val="128"/>
    </font>
    <font>
      <sz val="12"/>
      <color rgb="FF0000FF"/>
      <name val="游ゴシック Medium"/>
      <family val="3"/>
      <charset val="128"/>
    </font>
    <font>
      <b/>
      <sz val="10"/>
      <color theme="1"/>
      <name val="游ゴシック Medium"/>
      <family val="3"/>
      <charset val="128"/>
    </font>
    <font>
      <sz val="12"/>
      <name val="游ゴシック Medium"/>
      <family val="3"/>
      <charset val="128"/>
    </font>
    <font>
      <b/>
      <sz val="16"/>
      <color rgb="FF0000FF"/>
      <name val="游ゴシック Medium"/>
      <family val="3"/>
      <charset val="128"/>
    </font>
    <font>
      <b/>
      <sz val="12"/>
      <name val="游ゴシック Medium"/>
      <family val="3"/>
      <charset val="128"/>
    </font>
    <font>
      <b/>
      <sz val="20"/>
      <color theme="1"/>
      <name val="游ゴシック Bold"/>
      <family val="3"/>
      <charset val="128"/>
    </font>
    <font>
      <sz val="11"/>
      <color indexed="8"/>
      <name val="游明朝 Regular"/>
      <family val="3"/>
      <charset val="128"/>
    </font>
    <font>
      <sz val="11"/>
      <color indexed="8"/>
      <name val="游明朝 Regular"/>
      <charset val="128"/>
    </font>
    <font>
      <sz val="12"/>
      <color indexed="8"/>
      <name val="游明朝 Regular"/>
      <charset val="128"/>
    </font>
    <font>
      <b/>
      <sz val="14"/>
      <color indexed="8"/>
      <name val="游明朝 Regular"/>
      <charset val="128"/>
    </font>
    <font>
      <sz val="14"/>
      <color indexed="8"/>
      <name val="游明朝 Regular"/>
      <charset val="128"/>
    </font>
    <font>
      <sz val="12"/>
      <name val="游明朝 Regular"/>
      <charset val="128"/>
    </font>
    <font>
      <vertAlign val="superscript"/>
      <sz val="11"/>
      <color indexed="8"/>
      <name val="游明朝 Regular"/>
      <charset val="128"/>
    </font>
    <font>
      <sz val="10"/>
      <color indexed="8"/>
      <name val="游明朝 Regular"/>
      <charset val="128"/>
    </font>
    <font>
      <b/>
      <sz val="10.5"/>
      <color indexed="8"/>
      <name val="游明朝 Regular"/>
      <charset val="128"/>
    </font>
    <font>
      <sz val="11"/>
      <name val="游明朝 Regular"/>
      <charset val="128"/>
    </font>
    <font>
      <vertAlign val="superscript"/>
      <sz val="10"/>
      <color indexed="8"/>
      <name val="游明朝 Regular"/>
      <charset val="128"/>
    </font>
    <font>
      <sz val="5.5"/>
      <name val="游明朝 Regular"/>
      <charset val="128"/>
    </font>
    <font>
      <sz val="6"/>
      <color indexed="8"/>
      <name val="游明朝 Regular"/>
      <charset val="128"/>
    </font>
    <font>
      <b/>
      <sz val="12"/>
      <color indexed="8"/>
      <name val="游明朝 Regular"/>
      <charset val="128"/>
    </font>
    <font>
      <sz val="12"/>
      <color rgb="FF0000FF"/>
      <name val="游明朝 Regular"/>
      <charset val="128"/>
    </font>
    <font>
      <sz val="12"/>
      <color theme="10"/>
      <name val="游ゴシック Regular"/>
      <charset val="128"/>
    </font>
    <font>
      <sz val="12"/>
      <color theme="1"/>
      <name val="游ゴシック Regular"/>
      <charset val="128"/>
    </font>
    <font>
      <sz val="9"/>
      <color theme="1" tint="0.34998626667073579"/>
      <name val="游ゴシック Regular"/>
      <charset val="128"/>
    </font>
    <font>
      <b/>
      <sz val="9"/>
      <color theme="1" tint="0.34998626667073579"/>
      <name val="游ゴシック Regular"/>
      <charset val="128"/>
    </font>
    <font>
      <sz val="11"/>
      <color theme="1"/>
      <name val="游ゴシック Regular"/>
      <charset val="128"/>
    </font>
    <font>
      <b/>
      <sz val="11"/>
      <color theme="1"/>
      <name val="游ゴシック Regular"/>
      <charset val="128"/>
    </font>
    <font>
      <b/>
      <sz val="12"/>
      <name val="游ゴシック Regular"/>
      <charset val="128"/>
    </font>
    <font>
      <sz val="11"/>
      <color indexed="8"/>
      <name val="游ゴシック Medium"/>
      <family val="3"/>
      <charset val="128"/>
    </font>
    <font>
      <sz val="11"/>
      <name val="游ゴシック Medium"/>
      <family val="3"/>
      <charset val="128"/>
    </font>
    <font>
      <sz val="12"/>
      <color indexed="8"/>
      <name val="游ゴシック Medium"/>
      <family val="3"/>
      <charset val="128"/>
    </font>
    <font>
      <sz val="11"/>
      <color indexed="8"/>
      <name val="游ゴシック Bold"/>
      <charset val="128"/>
    </font>
    <font>
      <sz val="11"/>
      <color rgb="FF000000"/>
      <name val="游ゴシック Bold"/>
      <charset val="128"/>
    </font>
    <font>
      <sz val="8"/>
      <color theme="1" tint="0.34998626667073579"/>
      <name val="游ゴシック Regular"/>
      <charset val="128"/>
    </font>
    <font>
      <b/>
      <u/>
      <sz val="14"/>
      <color rgb="FFFF0000"/>
      <name val="游ゴシック Bold"/>
      <charset val="128"/>
    </font>
    <font>
      <sz val="11"/>
      <color theme="10"/>
      <name val="游ゴシック Medium"/>
      <family val="3"/>
      <charset val="128"/>
    </font>
    <font>
      <sz val="10"/>
      <color rgb="FF0000FF"/>
      <name val="游ゴシック Medium"/>
      <family val="3"/>
      <charset val="128"/>
    </font>
    <font>
      <sz val="11"/>
      <color rgb="FF0000FF"/>
      <name val="游ゴシック Medium"/>
      <family val="3"/>
      <charset val="128"/>
    </font>
    <font>
      <vertAlign val="superscript"/>
      <sz val="10"/>
      <color rgb="FF000000"/>
      <name val="游明朝 Regular"/>
      <charset val="128"/>
    </font>
  </fonts>
  <fills count="9">
    <fill>
      <patternFill patternType="none"/>
    </fill>
    <fill>
      <patternFill patternType="gray125"/>
    </fill>
    <fill>
      <patternFill patternType="solid">
        <fgColor rgb="FFE6EFD7"/>
        <bgColor indexed="64"/>
      </patternFill>
    </fill>
    <fill>
      <patternFill patternType="solid">
        <fgColor theme="1" tint="0.249977111117893"/>
        <bgColor indexed="64"/>
      </patternFill>
    </fill>
    <fill>
      <patternFill patternType="solid">
        <fgColor rgb="FFFFC7CE"/>
      </patternFill>
    </fill>
    <fill>
      <patternFill patternType="solid">
        <fgColor indexed="23"/>
        <bgColor indexed="64"/>
      </patternFill>
    </fill>
    <fill>
      <patternFill patternType="solid">
        <fgColor rgb="FFE1ECCE"/>
        <bgColor theme="6" tint="0.79998168889431442"/>
      </patternFill>
    </fill>
    <fill>
      <patternFill patternType="solid">
        <fgColor rgb="FFE1ECCE"/>
        <bgColor indexed="64"/>
      </patternFill>
    </fill>
    <fill>
      <patternFill patternType="solid">
        <fgColor rgb="FFE6EFD7"/>
        <bgColor rgb="FF000000"/>
      </patternFill>
    </fill>
  </fills>
  <borders count="72">
    <border>
      <left/>
      <right/>
      <top/>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bottom/>
      <diagonal/>
    </border>
    <border>
      <left style="thin">
        <color auto="1"/>
      </left>
      <right/>
      <top style="dotted">
        <color auto="1"/>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style="thin">
        <color auto="1"/>
      </left>
      <right/>
      <top/>
      <bottom style="dotted">
        <color auto="1"/>
      </bottom>
      <diagonal/>
    </border>
    <border>
      <left/>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ashed">
        <color auto="1"/>
      </bottom>
      <diagonal/>
    </border>
    <border>
      <left/>
      <right style="thin">
        <color auto="1"/>
      </right>
      <top style="dotted">
        <color auto="1"/>
      </top>
      <bottom style="dashed">
        <color auto="1"/>
      </bottom>
      <diagonal/>
    </border>
    <border>
      <left/>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top style="dashed">
        <color auto="1"/>
      </top>
      <bottom style="dotted">
        <color auto="1"/>
      </bottom>
      <diagonal/>
    </border>
    <border>
      <left/>
      <right style="thin">
        <color auto="1"/>
      </right>
      <top style="dashed">
        <color auto="1"/>
      </top>
      <bottom style="dotted">
        <color auto="1"/>
      </bottom>
      <diagonal/>
    </border>
    <border>
      <left/>
      <right/>
      <top style="dashed">
        <color auto="1"/>
      </top>
      <bottom style="dotted">
        <color auto="1"/>
      </bottom>
      <diagonal/>
    </border>
    <border>
      <left style="thin">
        <color auto="1"/>
      </left>
      <right style="thin">
        <color auto="1"/>
      </right>
      <top style="dash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tted">
        <color auto="1"/>
      </left>
      <right/>
      <top style="thin">
        <color auto="1"/>
      </top>
      <bottom style="dotted">
        <color auto="1"/>
      </bottom>
      <diagonal/>
    </border>
    <border>
      <left style="thin">
        <color auto="1"/>
      </left>
      <right/>
      <top style="dotted">
        <color auto="1"/>
      </top>
      <bottom/>
      <diagonal/>
    </border>
    <border>
      <left/>
      <right/>
      <top style="dotted">
        <color auto="1"/>
      </top>
      <bottom/>
      <diagonal/>
    </border>
    <border>
      <left style="dotted">
        <color auto="1"/>
      </left>
      <right/>
      <top style="thin">
        <color auto="1"/>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theme="6"/>
      </left>
      <right/>
      <top/>
      <bottom style="medium">
        <color auto="1"/>
      </bottom>
      <diagonal/>
    </border>
    <border>
      <left/>
      <right/>
      <top style="medium">
        <color auto="1"/>
      </top>
      <bottom style="medium">
        <color auto="1"/>
      </bottom>
      <diagonal/>
    </border>
    <border>
      <left style="thin">
        <color theme="6"/>
      </left>
      <right/>
      <top style="thin">
        <color indexed="55"/>
      </top>
      <bottom style="thin">
        <color indexed="55"/>
      </bottom>
      <diagonal/>
    </border>
    <border>
      <left/>
      <right/>
      <top style="thin">
        <color indexed="55"/>
      </top>
      <bottom style="thin">
        <color indexed="55"/>
      </bottom>
      <diagonal/>
    </border>
    <border>
      <left/>
      <right/>
      <top style="thin">
        <color indexed="55"/>
      </top>
      <bottom style="medium">
        <color auto="1"/>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dotted">
        <color auto="1"/>
      </right>
      <top style="dotted">
        <color auto="1"/>
      </top>
      <bottom style="dotted">
        <color auto="1"/>
      </bottom>
      <diagonal/>
    </border>
    <border>
      <left style="thin">
        <color indexed="23"/>
      </left>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tted">
        <color auto="1"/>
      </right>
      <top style="thin">
        <color auto="1"/>
      </top>
      <bottom style="dotted">
        <color auto="1"/>
      </bottom>
      <diagonal/>
    </border>
    <border>
      <left/>
      <right/>
      <top style="thin">
        <color auto="1"/>
      </top>
      <bottom style="double">
        <color auto="1"/>
      </bottom>
      <diagonal/>
    </border>
    <border>
      <left style="thin">
        <color theme="0" tint="-0.24994659260841701"/>
      </left>
      <right style="thin">
        <color theme="0" tint="-0.24994659260841701"/>
      </right>
      <top style="double">
        <color auto="1"/>
      </top>
      <bottom style="thin">
        <color theme="0" tint="-0.24994659260841701"/>
      </bottom>
      <diagonal/>
    </border>
    <border>
      <left style="thin">
        <color theme="0" tint="-0.24994659260841701"/>
      </left>
      <right/>
      <top style="double">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thin">
        <color indexed="55"/>
      </bottom>
      <diagonal/>
    </border>
    <border>
      <left style="thin">
        <color theme="6"/>
      </left>
      <right/>
      <top/>
      <bottom style="thin">
        <color indexed="55"/>
      </bottom>
      <diagonal/>
    </border>
    <border>
      <left/>
      <right style="thin">
        <color theme="0" tint="-0.24994659260841701"/>
      </right>
      <top/>
      <bottom style="thin">
        <color theme="0" tint="-0.24994659260841701"/>
      </bottom>
      <diagonal/>
    </border>
  </borders>
  <cellStyleXfs count="42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0">
    <xf numFmtId="0" fontId="0" fillId="0" borderId="0" xfId="0"/>
    <xf numFmtId="0" fontId="9" fillId="0" borderId="0" xfId="0" applyFont="1" applyAlignment="1">
      <alignment horizontal="centerContinuous" vertical="center"/>
    </xf>
    <xf numFmtId="14" fontId="10" fillId="0" borderId="0" xfId="0" applyNumberFormat="1" applyFont="1" applyAlignment="1">
      <alignment horizontal="right" vertical="top" wrapText="1"/>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horizontal="left"/>
    </xf>
    <xf numFmtId="0" fontId="17" fillId="0" borderId="0" xfId="0" applyFont="1" applyAlignment="1">
      <alignment horizontal="left"/>
    </xf>
    <xf numFmtId="0" fontId="18" fillId="3" borderId="0" xfId="0" applyFont="1" applyFill="1" applyAlignment="1">
      <alignment vertical="center"/>
    </xf>
    <xf numFmtId="0" fontId="13" fillId="3" borderId="0" xfId="0" applyFont="1" applyFill="1" applyAlignment="1">
      <alignment vertical="center"/>
    </xf>
    <xf numFmtId="0" fontId="20" fillId="4" borderId="0" xfId="145" applyFont="1" applyAlignment="1">
      <alignment horizontal="center" vertical="center"/>
    </xf>
    <xf numFmtId="0" fontId="12" fillId="0" borderId="1" xfId="0" applyFont="1" applyBorder="1" applyAlignment="1">
      <alignment horizontal="right" vertical="center"/>
    </xf>
    <xf numFmtId="49" fontId="21" fillId="2" borderId="1" xfId="0" applyNumberFormat="1" applyFont="1" applyFill="1" applyBorder="1" applyAlignment="1" applyProtection="1">
      <alignment horizontal="left" vertical="center" shrinkToFit="1"/>
      <protection locked="0"/>
    </xf>
    <xf numFmtId="0" fontId="22" fillId="0" borderId="0" xfId="0" applyFont="1" applyAlignment="1">
      <alignment vertical="center"/>
    </xf>
    <xf numFmtId="0" fontId="24" fillId="0" borderId="50" xfId="0" applyFont="1" applyBorder="1" applyAlignment="1">
      <alignment horizontal="right" vertical="center"/>
    </xf>
    <xf numFmtId="49" fontId="21" fillId="8" borderId="51" xfId="0" applyNumberFormat="1" applyFont="1" applyFill="1" applyBorder="1" applyAlignment="1" applyProtection="1">
      <alignment horizontal="left" vertical="center" shrinkToFit="1"/>
      <protection locked="0"/>
    </xf>
    <xf numFmtId="0" fontId="24" fillId="0" borderId="0" xfId="0" applyFont="1" applyAlignment="1">
      <alignment vertical="center"/>
    </xf>
    <xf numFmtId="0" fontId="12" fillId="0" borderId="1" xfId="0" applyFont="1" applyBorder="1" applyAlignment="1">
      <alignment horizontal="right" vertical="center" wrapText="1"/>
    </xf>
    <xf numFmtId="49" fontId="21" fillId="2" borderId="1" xfId="0" applyNumberFormat="1" applyFont="1" applyFill="1" applyBorder="1" applyAlignment="1" applyProtection="1">
      <alignment horizontal="left" vertical="center" wrapText="1"/>
      <protection locked="0"/>
    </xf>
    <xf numFmtId="0" fontId="12" fillId="0" borderId="0" xfId="0" applyFont="1"/>
    <xf numFmtId="49" fontId="21" fillId="2" borderId="1" xfId="0" applyNumberFormat="1" applyFont="1" applyFill="1" applyBorder="1" applyAlignment="1" applyProtection="1">
      <alignment horizontal="left" vertical="center" wrapText="1" shrinkToFit="1"/>
      <protection locked="0"/>
    </xf>
    <xf numFmtId="0" fontId="26" fillId="0" borderId="0" xfId="0" applyFont="1" applyAlignment="1">
      <alignment vertical="center"/>
    </xf>
    <xf numFmtId="0" fontId="26" fillId="0" borderId="0" xfId="0" applyFont="1"/>
    <xf numFmtId="0" fontId="12" fillId="0" borderId="46"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49" fontId="29" fillId="7" borderId="47" xfId="0" applyNumberFormat="1"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49" fontId="29" fillId="6" borderId="47" xfId="0" applyNumberFormat="1" applyFont="1" applyFill="1" applyBorder="1" applyAlignment="1" applyProtection="1">
      <alignment horizontal="center" vertical="center" shrinkToFit="1"/>
      <protection locked="0"/>
    </xf>
    <xf numFmtId="0" fontId="12" fillId="0" borderId="49"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30" fillId="0" borderId="0" xfId="0" applyFont="1" applyAlignment="1">
      <alignment horizontal="right" vertical="center"/>
    </xf>
    <xf numFmtId="0" fontId="30" fillId="0" borderId="0" xfId="0" applyFont="1" applyAlignment="1">
      <alignment vertical="center"/>
    </xf>
    <xf numFmtId="0" fontId="13" fillId="5" borderId="0" xfId="0" applyFont="1" applyFill="1" applyAlignment="1">
      <alignment horizontal="center" vertical="center"/>
    </xf>
    <xf numFmtId="0" fontId="15"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49" fontId="26" fillId="2" borderId="1" xfId="0" applyNumberFormat="1" applyFont="1" applyFill="1" applyBorder="1" applyAlignment="1" applyProtection="1">
      <alignment horizontal="left" vertical="center" wrapText="1"/>
      <protection locked="0"/>
    </xf>
    <xf numFmtId="49" fontId="26" fillId="2" borderId="1" xfId="0" applyNumberFormat="1" applyFont="1" applyFill="1" applyBorder="1" applyAlignment="1" applyProtection="1">
      <alignment horizontal="left" vertical="center"/>
      <protection locked="0"/>
    </xf>
    <xf numFmtId="0" fontId="12" fillId="0" borderId="1" xfId="0" applyFont="1" applyBorder="1" applyAlignment="1">
      <alignment vertical="center"/>
    </xf>
    <xf numFmtId="0" fontId="12" fillId="0" borderId="1" xfId="0" applyFont="1" applyBorder="1" applyAlignment="1">
      <alignment horizontal="left" vertical="center"/>
    </xf>
    <xf numFmtId="49" fontId="26" fillId="2" borderId="1" xfId="0" applyNumberFormat="1" applyFont="1" applyFill="1" applyBorder="1" applyAlignment="1" applyProtection="1">
      <alignment vertical="center"/>
      <protection locked="0"/>
    </xf>
    <xf numFmtId="0" fontId="31" fillId="0" borderId="0" xfId="0" applyFont="1" applyAlignment="1">
      <alignment horizontal="centerContinuous" vertical="center"/>
    </xf>
    <xf numFmtId="0" fontId="12" fillId="0" borderId="42" xfId="0" applyFont="1" applyBorder="1" applyAlignment="1">
      <alignment vertical="center" wrapText="1"/>
    </xf>
    <xf numFmtId="177" fontId="32" fillId="0" borderId="0" xfId="117" applyNumberFormat="1" applyFont="1"/>
    <xf numFmtId="177" fontId="33" fillId="0" borderId="0" xfId="117" applyNumberFormat="1" applyFont="1"/>
    <xf numFmtId="177" fontId="34" fillId="0" borderId="0" xfId="117" applyNumberFormat="1" applyFont="1"/>
    <xf numFmtId="177" fontId="34" fillId="0" borderId="0" xfId="117" applyNumberFormat="1" applyFont="1" applyAlignment="1">
      <alignment horizontal="justify"/>
    </xf>
    <xf numFmtId="177" fontId="33" fillId="0" borderId="0" xfId="117" applyNumberFormat="1" applyFont="1" applyAlignment="1">
      <alignment horizontal="justify"/>
    </xf>
    <xf numFmtId="177" fontId="33" fillId="0" borderId="0" xfId="117" applyNumberFormat="1" applyFont="1" applyAlignment="1">
      <alignment horizontal="center" vertical="top"/>
    </xf>
    <xf numFmtId="177" fontId="33" fillId="0" borderId="0" xfId="117" applyNumberFormat="1" applyFont="1" applyAlignment="1">
      <alignment horizontal="left" vertical="top"/>
    </xf>
    <xf numFmtId="177" fontId="34" fillId="0" borderId="0" xfId="117" applyNumberFormat="1" applyFont="1" applyAlignment="1">
      <alignment horizontal="left"/>
    </xf>
    <xf numFmtId="177" fontId="37" fillId="0" borderId="0" xfId="117" applyNumberFormat="1" applyFont="1" applyAlignment="1">
      <alignment wrapText="1"/>
    </xf>
    <xf numFmtId="177" fontId="37" fillId="0" borderId="0" xfId="117" applyNumberFormat="1" applyFont="1" applyAlignment="1">
      <alignment horizontal="center"/>
    </xf>
    <xf numFmtId="177" fontId="33" fillId="0" borderId="0" xfId="117" applyNumberFormat="1" applyFont="1" applyAlignment="1">
      <alignment horizontal="left"/>
    </xf>
    <xf numFmtId="177" fontId="33" fillId="0" borderId="3" xfId="117" applyNumberFormat="1" applyFont="1" applyBorder="1" applyAlignment="1">
      <alignment vertical="center"/>
    </xf>
    <xf numFmtId="177" fontId="33" fillId="0" borderId="4" xfId="117" applyNumberFormat="1" applyFont="1" applyBorder="1" applyAlignment="1">
      <alignment vertical="center"/>
    </xf>
    <xf numFmtId="177" fontId="33" fillId="0" borderId="8" xfId="117" applyNumberFormat="1" applyFont="1" applyBorder="1"/>
    <xf numFmtId="177" fontId="33" fillId="0" borderId="9" xfId="117" applyNumberFormat="1" applyFont="1" applyBorder="1"/>
    <xf numFmtId="177" fontId="33" fillId="0" borderId="6" xfId="117" applyNumberFormat="1" applyFont="1" applyBorder="1" applyAlignment="1">
      <alignment vertical="center"/>
    </xf>
    <xf numFmtId="177" fontId="33" fillId="0" borderId="7" xfId="117" applyNumberFormat="1" applyFont="1" applyBorder="1" applyAlignment="1">
      <alignment vertical="center"/>
    </xf>
    <xf numFmtId="177" fontId="33" fillId="0" borderId="38" xfId="117" applyNumberFormat="1" applyFont="1" applyBorder="1" applyAlignment="1">
      <alignment vertical="center"/>
    </xf>
    <xf numFmtId="177" fontId="33" fillId="0" borderId="10" xfId="117" applyNumberFormat="1" applyFont="1" applyBorder="1" applyAlignment="1">
      <alignment vertical="center"/>
    </xf>
    <xf numFmtId="177" fontId="33" fillId="0" borderId="11" xfId="117" applyNumberFormat="1" applyFont="1" applyBorder="1" applyAlignment="1">
      <alignment vertical="center"/>
    </xf>
    <xf numFmtId="177" fontId="33" fillId="0" borderId="5" xfId="117" applyNumberFormat="1" applyFont="1" applyBorder="1" applyAlignment="1">
      <alignment vertical="center"/>
    </xf>
    <xf numFmtId="177" fontId="33" fillId="0" borderId="39" xfId="117" applyNumberFormat="1" applyFont="1" applyBorder="1" applyAlignment="1">
      <alignment vertical="center"/>
    </xf>
    <xf numFmtId="177" fontId="33" fillId="0" borderId="40" xfId="117" applyNumberFormat="1" applyFont="1" applyBorder="1" applyAlignment="1">
      <alignment vertical="center"/>
    </xf>
    <xf numFmtId="177" fontId="33" fillId="0" borderId="11" xfId="117" applyNumberFormat="1" applyFont="1" applyBorder="1" applyAlignment="1">
      <alignment horizontal="right" vertical="center"/>
    </xf>
    <xf numFmtId="177" fontId="33" fillId="0" borderId="40" xfId="117" applyNumberFormat="1" applyFont="1" applyBorder="1" applyAlignment="1">
      <alignment horizontal="right" vertical="center"/>
    </xf>
    <xf numFmtId="177" fontId="33" fillId="0" borderId="14" xfId="117" applyNumberFormat="1" applyFont="1" applyBorder="1" applyAlignment="1">
      <alignment vertical="center"/>
    </xf>
    <xf numFmtId="177" fontId="33" fillId="0" borderId="15" xfId="117" applyNumberFormat="1" applyFont="1" applyBorder="1" applyAlignment="1">
      <alignment vertical="center"/>
    </xf>
    <xf numFmtId="177" fontId="33" fillId="0" borderId="15" xfId="117" applyNumberFormat="1" applyFont="1" applyBorder="1" applyAlignment="1">
      <alignment vertical="center" shrinkToFit="1"/>
    </xf>
    <xf numFmtId="177" fontId="33" fillId="0" borderId="9" xfId="117" applyNumberFormat="1" applyFont="1" applyBorder="1" applyAlignment="1">
      <alignment vertical="center"/>
    </xf>
    <xf numFmtId="177" fontId="33" fillId="0" borderId="16" xfId="117" applyNumberFormat="1" applyFont="1" applyBorder="1"/>
    <xf numFmtId="177" fontId="33" fillId="0" borderId="0" xfId="117" applyNumberFormat="1" applyFont="1" applyAlignment="1">
      <alignment vertical="center"/>
    </xf>
    <xf numFmtId="177" fontId="33" fillId="0" borderId="54" xfId="117" applyNumberFormat="1" applyFont="1" applyBorder="1" applyAlignment="1">
      <alignment vertical="center"/>
    </xf>
    <xf numFmtId="177" fontId="33" fillId="0" borderId="55" xfId="117" applyNumberFormat="1" applyFont="1" applyBorder="1" applyAlignment="1">
      <alignment vertical="center"/>
    </xf>
    <xf numFmtId="177" fontId="33" fillId="0" borderId="56" xfId="117" applyNumberFormat="1" applyFont="1" applyBorder="1" applyAlignment="1">
      <alignment vertical="center"/>
    </xf>
    <xf numFmtId="177" fontId="33" fillId="0" borderId="57" xfId="117" applyNumberFormat="1" applyFont="1" applyBorder="1" applyAlignment="1">
      <alignment vertical="center"/>
    </xf>
    <xf numFmtId="177" fontId="33" fillId="0" borderId="41" xfId="117" applyNumberFormat="1" applyFont="1" applyBorder="1" applyAlignment="1">
      <alignment vertical="center"/>
    </xf>
    <xf numFmtId="177" fontId="33" fillId="0" borderId="15" xfId="117" applyNumberFormat="1" applyFont="1" applyBorder="1" applyAlignment="1">
      <alignment horizontal="right" vertical="center"/>
    </xf>
    <xf numFmtId="177" fontId="33" fillId="0" borderId="34" xfId="117" applyNumberFormat="1" applyFont="1" applyBorder="1" applyAlignment="1">
      <alignment vertical="center" shrinkToFit="1"/>
    </xf>
    <xf numFmtId="177" fontId="33" fillId="0" borderId="0" xfId="117" applyNumberFormat="1" applyFont="1" applyAlignment="1">
      <alignment vertical="center" shrinkToFit="1"/>
    </xf>
    <xf numFmtId="177" fontId="33" fillId="0" borderId="0" xfId="117" applyNumberFormat="1" applyFont="1" applyAlignment="1">
      <alignment horizontal="right"/>
    </xf>
    <xf numFmtId="177" fontId="33" fillId="0" borderId="0" xfId="117" applyNumberFormat="1" applyFont="1" applyAlignment="1">
      <alignment vertical="top" wrapText="1"/>
    </xf>
    <xf numFmtId="177" fontId="33" fillId="0" borderId="0" xfId="117" applyNumberFormat="1" applyFont="1" applyAlignment="1">
      <alignment horizontal="left" vertical="top" wrapText="1"/>
    </xf>
    <xf numFmtId="177" fontId="39" fillId="0" borderId="0" xfId="117" applyNumberFormat="1" applyFont="1"/>
    <xf numFmtId="0" fontId="33" fillId="0" borderId="0" xfId="0" applyFont="1"/>
    <xf numFmtId="0" fontId="33" fillId="0" borderId="0" xfId="0" applyFont="1" applyAlignment="1">
      <alignment vertical="center"/>
    </xf>
    <xf numFmtId="0" fontId="33" fillId="0" borderId="0" xfId="0" applyFont="1" applyAlignment="1">
      <alignment horizontal="left"/>
    </xf>
    <xf numFmtId="0" fontId="39" fillId="0" borderId="0" xfId="0" applyFont="1"/>
    <xf numFmtId="177" fontId="41" fillId="0" borderId="0" xfId="117" applyNumberFormat="1" applyFont="1"/>
    <xf numFmtId="177" fontId="41" fillId="0" borderId="19" xfId="117" applyNumberFormat="1" applyFont="1" applyBorder="1" applyAlignment="1">
      <alignment horizontal="center" vertical="center" wrapText="1"/>
    </xf>
    <xf numFmtId="177" fontId="39" fillId="0" borderId="20" xfId="117" applyNumberFormat="1" applyFont="1" applyBorder="1" applyAlignment="1">
      <alignment horizontal="center" vertical="center" wrapText="1" shrinkToFit="1"/>
    </xf>
    <xf numFmtId="177" fontId="33" fillId="0" borderId="20" xfId="117" applyNumberFormat="1" applyFont="1" applyBorder="1" applyAlignment="1">
      <alignment horizontal="center" vertical="center" shrinkToFit="1"/>
    </xf>
    <xf numFmtId="177" fontId="43" fillId="0" borderId="20" xfId="117" applyNumberFormat="1" applyFont="1" applyBorder="1" applyAlignment="1">
      <alignment horizontal="center" vertical="center" wrapText="1"/>
    </xf>
    <xf numFmtId="177" fontId="44" fillId="0" borderId="0" xfId="117" applyNumberFormat="1" applyFont="1" applyAlignment="1">
      <alignment vertical="center"/>
    </xf>
    <xf numFmtId="177" fontId="39" fillId="0" borderId="0" xfId="117" applyNumberFormat="1" applyFont="1" applyAlignment="1">
      <alignment horizontal="right" vertical="center"/>
    </xf>
    <xf numFmtId="177" fontId="45" fillId="0" borderId="0" xfId="117" applyNumberFormat="1" applyFont="1"/>
    <xf numFmtId="49" fontId="34" fillId="0" borderId="0" xfId="117" applyNumberFormat="1" applyFont="1" applyAlignment="1">
      <alignment horizontal="center" vertical="top"/>
    </xf>
    <xf numFmtId="177" fontId="34" fillId="0" borderId="0" xfId="117" applyNumberFormat="1" applyFont="1" applyAlignment="1">
      <alignment vertical="top" wrapText="1"/>
    </xf>
    <xf numFmtId="177" fontId="41" fillId="0" borderId="0" xfId="117" applyNumberFormat="1" applyFont="1" applyAlignment="1">
      <alignment vertical="top"/>
    </xf>
    <xf numFmtId="49" fontId="34" fillId="0" borderId="0" xfId="117" applyNumberFormat="1" applyFont="1" applyAlignment="1">
      <alignment vertical="top"/>
    </xf>
    <xf numFmtId="49" fontId="34" fillId="0" borderId="0" xfId="117" applyNumberFormat="1" applyFont="1" applyAlignment="1">
      <alignment horizontal="center"/>
    </xf>
    <xf numFmtId="177" fontId="34" fillId="0" borderId="0" xfId="117" applyNumberFormat="1" applyFont="1" applyAlignment="1">
      <alignment vertical="top"/>
    </xf>
    <xf numFmtId="177" fontId="41" fillId="0" borderId="19" xfId="117" applyNumberFormat="1" applyFont="1" applyBorder="1" applyAlignment="1">
      <alignment horizontal="center" vertical="center"/>
    </xf>
    <xf numFmtId="177" fontId="34" fillId="0" borderId="19" xfId="117" applyNumberFormat="1" applyFont="1" applyBorder="1" applyAlignment="1">
      <alignment horizontal="center" vertical="center"/>
    </xf>
    <xf numFmtId="0" fontId="47" fillId="0" borderId="44" xfId="304" applyFont="1" applyBorder="1" applyAlignment="1" applyProtection="1">
      <alignment vertical="center" wrapText="1"/>
      <protection locked="0"/>
    </xf>
    <xf numFmtId="0" fontId="12" fillId="0" borderId="1" xfId="0" applyFont="1" applyBorder="1" applyAlignment="1">
      <alignment vertical="center" shrinkToFit="1"/>
    </xf>
    <xf numFmtId="0" fontId="51" fillId="0" borderId="67" xfId="0" applyFont="1" applyBorder="1" applyAlignment="1" applyProtection="1">
      <alignment horizontal="center" vertical="center"/>
      <protection locked="0"/>
    </xf>
    <xf numFmtId="0" fontId="51" fillId="0" borderId="67" xfId="0" applyFont="1" applyBorder="1" applyAlignment="1" applyProtection="1">
      <alignment horizontal="justify" vertical="center"/>
      <protection locked="0"/>
    </xf>
    <xf numFmtId="0" fontId="51" fillId="0" borderId="68" xfId="0" applyFont="1" applyBorder="1" applyAlignment="1" applyProtection="1">
      <alignment horizontal="center" vertical="center"/>
      <protection locked="0"/>
    </xf>
    <xf numFmtId="0" fontId="51" fillId="0" borderId="67" xfId="0" applyFont="1" applyBorder="1" applyAlignment="1" applyProtection="1">
      <alignment vertical="center"/>
      <protection locked="0"/>
    </xf>
    <xf numFmtId="178" fontId="51" fillId="0" borderId="64" xfId="0" applyNumberFormat="1" applyFont="1" applyBorder="1" applyAlignment="1" applyProtection="1">
      <alignment horizontal="center" vertical="center"/>
      <protection locked="0"/>
    </xf>
    <xf numFmtId="49" fontId="29" fillId="6" borderId="69" xfId="0" applyNumberFormat="1" applyFont="1" applyFill="1" applyBorder="1" applyAlignment="1" applyProtection="1">
      <alignment horizontal="center" vertical="center" shrinkToFit="1"/>
      <protection locked="0"/>
    </xf>
    <xf numFmtId="49" fontId="29" fillId="6" borderId="70" xfId="0" applyNumberFormat="1" applyFont="1" applyFill="1" applyBorder="1" applyAlignment="1" applyProtection="1">
      <alignment horizontal="left" vertical="center" shrinkToFit="1"/>
      <protection locked="0"/>
    </xf>
    <xf numFmtId="49" fontId="29" fillId="6" borderId="70" xfId="0" applyNumberFormat="1" applyFont="1" applyFill="1" applyBorder="1" applyAlignment="1" applyProtection="1">
      <alignment horizontal="center" vertical="center" shrinkToFit="1"/>
      <protection locked="0"/>
    </xf>
    <xf numFmtId="0" fontId="12" fillId="0" borderId="69" xfId="0" applyFont="1" applyBorder="1" applyAlignment="1">
      <alignment horizontal="center" vertical="center"/>
    </xf>
    <xf numFmtId="177" fontId="54" fillId="0" borderId="21" xfId="117" applyNumberFormat="1" applyFont="1" applyBorder="1" applyAlignment="1">
      <alignment horizontal="center" vertical="center"/>
    </xf>
    <xf numFmtId="177" fontId="54" fillId="0" borderId="22" xfId="117" applyNumberFormat="1" applyFont="1" applyBorder="1" applyAlignment="1">
      <alignment horizontal="center" vertical="center"/>
    </xf>
    <xf numFmtId="177" fontId="54" fillId="0" borderId="26" xfId="117" applyNumberFormat="1" applyFont="1" applyBorder="1" applyAlignment="1">
      <alignment horizontal="center" vertical="center"/>
    </xf>
    <xf numFmtId="177" fontId="54" fillId="0" borderId="30" xfId="117" applyNumberFormat="1" applyFont="1" applyBorder="1" applyAlignment="1">
      <alignment horizontal="center" vertical="center"/>
    </xf>
    <xf numFmtId="177" fontId="54" fillId="0" borderId="31" xfId="117" applyNumberFormat="1" applyFont="1" applyBorder="1" applyAlignment="1">
      <alignment horizontal="center" vertical="center"/>
    </xf>
    <xf numFmtId="177" fontId="54" fillId="0" borderId="32" xfId="117" applyNumberFormat="1" applyFont="1" applyBorder="1" applyAlignment="1">
      <alignment horizontal="center" vertical="center"/>
    </xf>
    <xf numFmtId="177" fontId="56" fillId="0" borderId="0" xfId="117" applyNumberFormat="1" applyFont="1"/>
    <xf numFmtId="177" fontId="54" fillId="0" borderId="17" xfId="117" applyNumberFormat="1" applyFont="1" applyBorder="1" applyAlignment="1">
      <alignment shrinkToFit="1"/>
    </xf>
    <xf numFmtId="0" fontId="57" fillId="0" borderId="0" xfId="0" applyFont="1"/>
    <xf numFmtId="0" fontId="17" fillId="0" borderId="45" xfId="0" applyFont="1" applyBorder="1" applyAlignment="1">
      <alignment horizontal="center" vertical="center" wrapText="1"/>
    </xf>
    <xf numFmtId="0" fontId="17" fillId="0" borderId="45" xfId="0" applyFont="1" applyBorder="1" applyAlignment="1">
      <alignment horizontal="center" vertical="center"/>
    </xf>
    <xf numFmtId="0" fontId="17" fillId="0" borderId="2" xfId="0" applyFont="1" applyBorder="1" applyAlignment="1">
      <alignment horizontal="center" vertical="center" wrapText="1"/>
    </xf>
    <xf numFmtId="178" fontId="51" fillId="0" borderId="67" xfId="0" applyNumberFormat="1" applyFont="1" applyBorder="1" applyAlignment="1" applyProtection="1">
      <alignment horizontal="center" vertical="center"/>
      <protection locked="0"/>
    </xf>
    <xf numFmtId="178" fontId="51" fillId="0" borderId="65" xfId="0" applyNumberFormat="1" applyFont="1" applyBorder="1" applyAlignment="1" applyProtection="1">
      <alignment horizontal="left" vertical="center"/>
      <protection locked="0"/>
    </xf>
    <xf numFmtId="178" fontId="51" fillId="0" borderId="68" xfId="0" applyNumberFormat="1" applyFont="1" applyBorder="1" applyAlignment="1" applyProtection="1">
      <alignment horizontal="left" vertical="center"/>
      <protection locked="0"/>
    </xf>
    <xf numFmtId="0" fontId="53" fillId="0" borderId="0" xfId="0" applyFont="1" applyAlignment="1">
      <alignment horizontal="centerContinuous" vertical="center"/>
    </xf>
    <xf numFmtId="0" fontId="48" fillId="0" borderId="0" xfId="0" applyFont="1" applyAlignment="1">
      <alignment horizontal="centerContinuous" vertical="center"/>
    </xf>
    <xf numFmtId="0" fontId="48" fillId="0" borderId="0" xfId="0" applyFont="1" applyAlignment="1">
      <alignment vertical="center"/>
    </xf>
    <xf numFmtId="0" fontId="52" fillId="0" borderId="63" xfId="0" applyFont="1" applyBorder="1" applyAlignment="1">
      <alignment horizontal="center" vertical="center"/>
    </xf>
    <xf numFmtId="0" fontId="51" fillId="0" borderId="0" xfId="0" applyFont="1" applyAlignment="1">
      <alignment vertical="center"/>
    </xf>
    <xf numFmtId="0" fontId="59" fillId="0" borderId="66" xfId="0" applyFont="1" applyBorder="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60" fillId="0" borderId="0" xfId="0" applyFont="1" applyAlignment="1">
      <alignment vertical="center"/>
    </xf>
    <xf numFmtId="0" fontId="61" fillId="0" borderId="0" xfId="304" applyNumberFormat="1" applyFont="1" applyAlignment="1" applyProtection="1">
      <alignment vertical="center"/>
      <protection locked="0"/>
    </xf>
    <xf numFmtId="0" fontId="61" fillId="0" borderId="0" xfId="304" applyFont="1" applyAlignment="1" applyProtection="1">
      <alignment vertical="center"/>
      <protection locked="0"/>
    </xf>
    <xf numFmtId="0" fontId="14" fillId="0" borderId="0" xfId="0" applyFont="1" applyAlignment="1">
      <alignment horizontal="right" vertical="center"/>
    </xf>
    <xf numFmtId="0" fontId="58" fillId="0" borderId="0" xfId="0" applyFont="1" applyAlignment="1">
      <alignment horizontal="left"/>
    </xf>
    <xf numFmtId="0" fontId="22" fillId="0" borderId="0" xfId="0" applyFont="1" applyAlignment="1">
      <alignment vertical="top"/>
    </xf>
    <xf numFmtId="0" fontId="51" fillId="0" borderId="64" xfId="0" applyFont="1" applyBorder="1" applyAlignment="1" applyProtection="1">
      <alignment horizontal="center" vertical="center"/>
      <protection locked="0"/>
    </xf>
    <xf numFmtId="0" fontId="51" fillId="0" borderId="64" xfId="0" applyFont="1" applyBorder="1" applyAlignment="1" applyProtection="1">
      <alignment horizontal="justify" vertical="center"/>
      <protection locked="0"/>
    </xf>
    <xf numFmtId="0" fontId="51" fillId="0" borderId="65" xfId="0" applyFont="1" applyBorder="1" applyAlignment="1" applyProtection="1">
      <alignment horizontal="center" vertical="center"/>
      <protection locked="0"/>
    </xf>
    <xf numFmtId="0" fontId="48" fillId="0" borderId="67" xfId="0" applyFont="1" applyBorder="1" applyAlignment="1" applyProtection="1">
      <alignment horizontal="center" vertical="center"/>
      <protection locked="0"/>
    </xf>
    <xf numFmtId="0" fontId="48" fillId="0" borderId="67" xfId="0" applyFont="1" applyBorder="1" applyAlignment="1" applyProtection="1">
      <alignment vertical="center"/>
      <protection locked="0"/>
    </xf>
    <xf numFmtId="0" fontId="48" fillId="0" borderId="68" xfId="0" applyFont="1" applyBorder="1" applyAlignment="1" applyProtection="1">
      <alignment horizontal="center" vertical="center"/>
      <protection locked="0"/>
    </xf>
    <xf numFmtId="0" fontId="50" fillId="0" borderId="63" xfId="0" applyFont="1" applyBorder="1" applyAlignment="1">
      <alignment horizontal="center" vertical="center"/>
    </xf>
    <xf numFmtId="0" fontId="59" fillId="0" borderId="71" xfId="0" applyFont="1" applyBorder="1" applyAlignment="1">
      <alignment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2" fillId="0" borderId="0" xfId="0" applyFont="1" applyAlignment="1">
      <alignment horizontal="left" vertical="center" wrapText="1"/>
    </xf>
    <xf numFmtId="0" fontId="22" fillId="0" borderId="53" xfId="0" applyFont="1" applyBorder="1" applyAlignment="1">
      <alignment horizontal="left" vertical="center" wrapText="1"/>
    </xf>
    <xf numFmtId="49" fontId="26" fillId="2" borderId="42" xfId="0" applyNumberFormat="1" applyFont="1" applyFill="1" applyBorder="1" applyAlignment="1" applyProtection="1">
      <alignment horizontal="left" vertical="center" wrapText="1"/>
      <protection locked="0"/>
    </xf>
    <xf numFmtId="49" fontId="26" fillId="2" borderId="44" xfId="0" applyNumberFormat="1" applyFont="1" applyFill="1" applyBorder="1" applyAlignment="1" applyProtection="1">
      <alignment horizontal="left" vertical="center" wrapText="1"/>
      <protection locked="0"/>
    </xf>
    <xf numFmtId="177" fontId="55" fillId="0" borderId="6" xfId="117" applyNumberFormat="1" applyFont="1" applyBorder="1" applyAlignment="1">
      <alignment horizontal="left" vertical="center" shrinkToFit="1"/>
    </xf>
    <xf numFmtId="177" fontId="55" fillId="0" borderId="11" xfId="117" applyNumberFormat="1" applyFont="1" applyBorder="1" applyAlignment="1">
      <alignment horizontal="left" vertical="center" shrinkToFit="1"/>
    </xf>
    <xf numFmtId="177" fontId="55" fillId="0" borderId="13" xfId="117" applyNumberFormat="1" applyFont="1" applyBorder="1" applyAlignment="1">
      <alignment horizontal="left" vertical="center" shrinkToFit="1"/>
    </xf>
    <xf numFmtId="177" fontId="54" fillId="0" borderId="4" xfId="117" applyNumberFormat="1" applyFont="1" applyBorder="1" applyAlignment="1">
      <alignment horizontal="left" vertical="center" shrinkToFit="1"/>
    </xf>
    <xf numFmtId="177" fontId="54" fillId="0" borderId="12" xfId="117" applyNumberFormat="1" applyFont="1" applyBorder="1" applyAlignment="1">
      <alignment horizontal="left" vertical="center" shrinkToFit="1"/>
    </xf>
    <xf numFmtId="177" fontId="54" fillId="0" borderId="11" xfId="117" applyNumberFormat="1" applyFont="1" applyBorder="1" applyAlignment="1">
      <alignment horizontal="left" vertical="center" shrinkToFit="1"/>
    </xf>
    <xf numFmtId="177" fontId="54" fillId="0" borderId="13" xfId="117" applyNumberFormat="1" applyFont="1" applyBorder="1" applyAlignment="1">
      <alignment horizontal="left" vertical="center" shrinkToFit="1"/>
    </xf>
    <xf numFmtId="177" fontId="55" fillId="0" borderId="23" xfId="117" applyNumberFormat="1" applyFont="1" applyBorder="1" applyAlignment="1">
      <alignment horizontal="left" vertical="center" shrinkToFit="1"/>
    </xf>
    <xf numFmtId="177" fontId="55" fillId="0" borderId="25" xfId="117" applyNumberFormat="1" applyFont="1" applyBorder="1" applyAlignment="1">
      <alignment horizontal="left" vertical="center" shrinkToFit="1"/>
    </xf>
    <xf numFmtId="177" fontId="55" fillId="0" borderId="24" xfId="117" applyNumberFormat="1" applyFont="1" applyBorder="1" applyAlignment="1">
      <alignment horizontal="left" vertical="center" shrinkToFit="1"/>
    </xf>
    <xf numFmtId="177" fontId="55" fillId="0" borderId="27" xfId="117" applyNumberFormat="1" applyFont="1" applyBorder="1" applyAlignment="1">
      <alignment horizontal="left" vertical="center" shrinkToFit="1"/>
    </xf>
    <xf numFmtId="177" fontId="55" fillId="0" borderId="29" xfId="117" applyNumberFormat="1" applyFont="1" applyBorder="1" applyAlignment="1">
      <alignment horizontal="left" vertical="center" shrinkToFit="1"/>
    </xf>
    <xf numFmtId="177" fontId="55" fillId="0" borderId="28" xfId="117" applyNumberFormat="1" applyFont="1" applyBorder="1" applyAlignment="1">
      <alignment horizontal="left" vertical="center" shrinkToFit="1"/>
    </xf>
    <xf numFmtId="177" fontId="32" fillId="0" borderId="0" xfId="117" applyNumberFormat="1" applyFont="1" applyAlignment="1">
      <alignment horizontal="right" vertical="top"/>
    </xf>
    <xf numFmtId="177" fontId="55" fillId="0" borderId="3" xfId="117" applyNumberFormat="1" applyFont="1" applyBorder="1" applyAlignment="1">
      <alignment horizontal="left" vertical="center" shrinkToFit="1"/>
    </xf>
    <xf numFmtId="177" fontId="55" fillId="0" borderId="4" xfId="117" applyNumberFormat="1" applyFont="1" applyBorder="1" applyAlignment="1">
      <alignment horizontal="left" vertical="center" shrinkToFit="1"/>
    </xf>
    <xf numFmtId="177" fontId="55" fillId="0" borderId="12" xfId="117" applyNumberFormat="1" applyFont="1" applyBorder="1" applyAlignment="1">
      <alignment horizontal="left" vertical="center" shrinkToFit="1"/>
    </xf>
    <xf numFmtId="177" fontId="54" fillId="0" borderId="52" xfId="117" applyNumberFormat="1" applyFont="1" applyBorder="1" applyAlignment="1">
      <alignment horizontal="left" vertical="center" shrinkToFit="1"/>
    </xf>
    <xf numFmtId="176" fontId="33" fillId="0" borderId="0" xfId="117" applyNumberFormat="1" applyFont="1" applyAlignment="1">
      <alignment horizontal="left" vertical="top"/>
    </xf>
    <xf numFmtId="177" fontId="54" fillId="0" borderId="62" xfId="117" applyNumberFormat="1" applyFont="1" applyBorder="1" applyAlignment="1">
      <alignment horizontal="left" vertical="center" shrinkToFit="1"/>
    </xf>
    <xf numFmtId="177" fontId="54" fillId="0" borderId="18" xfId="117" applyNumberFormat="1" applyFont="1" applyBorder="1" applyAlignment="1">
      <alignment horizontal="left" vertical="top" wrapText="1"/>
    </xf>
    <xf numFmtId="177" fontId="54" fillId="0" borderId="17" xfId="117" applyNumberFormat="1" applyFont="1" applyBorder="1" applyAlignment="1">
      <alignment horizontal="left" vertical="top" wrapText="1"/>
    </xf>
    <xf numFmtId="177" fontId="54" fillId="0" borderId="19" xfId="117" applyNumberFormat="1" applyFont="1" applyBorder="1" applyAlignment="1">
      <alignment horizontal="left" vertical="top" wrapText="1"/>
    </xf>
    <xf numFmtId="177" fontId="54" fillId="0" borderId="34" xfId="117" applyNumberFormat="1" applyFont="1" applyBorder="1" applyAlignment="1">
      <alignment horizontal="left" vertical="center" shrinkToFit="1"/>
    </xf>
    <xf numFmtId="177" fontId="62" fillId="0" borderId="34" xfId="117" applyNumberFormat="1" applyFont="1" applyBorder="1" applyAlignment="1">
      <alignment horizontal="left" wrapText="1"/>
    </xf>
    <xf numFmtId="177" fontId="63" fillId="0" borderId="34" xfId="117" applyNumberFormat="1" applyFont="1" applyBorder="1" applyAlignment="1">
      <alignment horizontal="left" wrapText="1"/>
    </xf>
    <xf numFmtId="177" fontId="63" fillId="0" borderId="9" xfId="117" applyNumberFormat="1" applyFont="1" applyBorder="1" applyAlignment="1">
      <alignment horizontal="left" wrapText="1"/>
    </xf>
    <xf numFmtId="177" fontId="54" fillId="0" borderId="0" xfId="117" applyNumberFormat="1" applyFont="1" applyAlignment="1">
      <alignment horizontal="left" vertical="center" wrapText="1"/>
    </xf>
    <xf numFmtId="177" fontId="54" fillId="0" borderId="9" xfId="117" applyNumberFormat="1" applyFont="1" applyBorder="1" applyAlignment="1">
      <alignment horizontal="left" vertical="center" wrapText="1"/>
    </xf>
    <xf numFmtId="177" fontId="54" fillId="0" borderId="57" xfId="117" applyNumberFormat="1" applyFont="1" applyBorder="1" applyAlignment="1">
      <alignment horizontal="left" vertical="center" shrinkToFit="1"/>
    </xf>
    <xf numFmtId="177" fontId="54" fillId="0" borderId="58" xfId="117" applyNumberFormat="1" applyFont="1" applyBorder="1" applyAlignment="1">
      <alignment horizontal="left" vertical="center" shrinkToFit="1"/>
    </xf>
    <xf numFmtId="177" fontId="54" fillId="0" borderId="60" xfId="117" applyNumberFormat="1" applyFont="1" applyBorder="1" applyAlignment="1">
      <alignment horizontal="left" vertical="center" shrinkToFit="1"/>
    </xf>
    <xf numFmtId="177" fontId="54" fillId="0" borderId="61" xfId="117" applyNumberFormat="1" applyFont="1" applyBorder="1" applyAlignment="1">
      <alignment horizontal="left" vertical="center" shrinkToFit="1"/>
    </xf>
    <xf numFmtId="177" fontId="33" fillId="0" borderId="59" xfId="117" applyNumberFormat="1" applyFont="1" applyBorder="1" applyAlignment="1">
      <alignment horizontal="left" vertical="center" shrinkToFit="1"/>
    </xf>
    <xf numFmtId="177" fontId="33" fillId="0" borderId="60" xfId="117" applyNumberFormat="1" applyFont="1" applyBorder="1" applyAlignment="1">
      <alignment horizontal="left" vertical="center" shrinkToFit="1"/>
    </xf>
    <xf numFmtId="177" fontId="54" fillId="0" borderId="17" xfId="117" applyNumberFormat="1" applyFont="1" applyBorder="1" applyAlignment="1">
      <alignment horizontal="left" shrinkToFit="1"/>
    </xf>
    <xf numFmtId="177" fontId="54" fillId="0" borderId="15" xfId="117" applyNumberFormat="1" applyFont="1" applyBorder="1" applyAlignment="1">
      <alignment horizontal="left" vertical="center" shrinkToFit="1"/>
    </xf>
    <xf numFmtId="177" fontId="54" fillId="0" borderId="6" xfId="117" applyNumberFormat="1" applyFont="1" applyBorder="1" applyAlignment="1">
      <alignment horizontal="center" vertical="center"/>
    </xf>
    <xf numFmtId="177" fontId="54" fillId="0" borderId="13" xfId="117" applyNumberFormat="1" applyFont="1" applyBorder="1" applyAlignment="1">
      <alignment horizontal="center" vertical="center"/>
    </xf>
    <xf numFmtId="177" fontId="54" fillId="0" borderId="23" xfId="117" applyNumberFormat="1" applyFont="1" applyBorder="1" applyAlignment="1">
      <alignment horizontal="center" vertical="center"/>
    </xf>
    <xf numFmtId="177" fontId="54" fillId="0" borderId="24" xfId="117" applyNumberFormat="1" applyFont="1" applyBorder="1" applyAlignment="1">
      <alignment horizontal="center" vertical="center"/>
    </xf>
    <xf numFmtId="177" fontId="54" fillId="0" borderId="27" xfId="117" applyNumberFormat="1" applyFont="1" applyBorder="1" applyAlignment="1">
      <alignment horizontal="center" vertical="center"/>
    </xf>
    <xf numFmtId="177" fontId="54" fillId="0" borderId="28" xfId="117" applyNumberFormat="1" applyFont="1" applyBorder="1" applyAlignment="1">
      <alignment horizontal="center" vertical="center"/>
    </xf>
    <xf numFmtId="177" fontId="34" fillId="0" borderId="0" xfId="117" applyNumberFormat="1" applyFont="1" applyAlignment="1">
      <alignment vertical="top" wrapText="1"/>
    </xf>
    <xf numFmtId="177" fontId="41" fillId="0" borderId="0" xfId="117" applyNumberFormat="1" applyFont="1" applyAlignment="1">
      <alignment vertical="top"/>
    </xf>
    <xf numFmtId="177" fontId="34" fillId="0" borderId="0" xfId="117" applyNumberFormat="1" applyFont="1" applyAlignment="1">
      <alignment horizontal="justify" vertical="top"/>
    </xf>
    <xf numFmtId="177" fontId="34" fillId="0" borderId="0" xfId="117" applyNumberFormat="1" applyFont="1" applyAlignment="1">
      <alignment vertical="top"/>
    </xf>
    <xf numFmtId="177" fontId="33" fillId="0" borderId="18" xfId="117" applyNumberFormat="1" applyFont="1" applyBorder="1" applyAlignment="1">
      <alignment horizontal="center" vertical="center"/>
    </xf>
    <xf numFmtId="177" fontId="41" fillId="0" borderId="17" xfId="117" applyNumberFormat="1" applyFont="1" applyBorder="1" applyAlignment="1">
      <alignment horizontal="center" vertical="center"/>
    </xf>
    <xf numFmtId="177" fontId="41" fillId="0" borderId="19" xfId="117" applyNumberFormat="1" applyFont="1" applyBorder="1" applyAlignment="1">
      <alignment horizontal="center" vertical="center"/>
    </xf>
    <xf numFmtId="177" fontId="54" fillId="0" borderId="16" xfId="117" applyNumberFormat="1" applyFont="1" applyBorder="1" applyAlignment="1">
      <alignment horizontal="left" vertical="center" shrinkToFit="1"/>
    </xf>
    <xf numFmtId="177" fontId="5" fillId="0" borderId="2" xfId="117" applyNumberFormat="1" applyFont="1" applyBorder="1" applyAlignment="1">
      <alignment horizontal="center" vertical="center"/>
    </xf>
    <xf numFmtId="177" fontId="7" fillId="0" borderId="2" xfId="117" applyNumberFormat="1" applyFont="1" applyBorder="1" applyAlignment="1">
      <alignment horizontal="center" vertical="center"/>
    </xf>
    <xf numFmtId="177" fontId="35" fillId="0" borderId="0" xfId="117" applyNumberFormat="1" applyFont="1" applyAlignment="1">
      <alignment horizontal="center"/>
    </xf>
    <xf numFmtId="177" fontId="36" fillId="0" borderId="0" xfId="117" applyNumberFormat="1" applyFont="1" applyAlignment="1">
      <alignment horizontal="center"/>
    </xf>
    <xf numFmtId="177" fontId="34" fillId="0" borderId="0" xfId="117" applyNumberFormat="1" applyFont="1" applyAlignment="1">
      <alignment wrapText="1"/>
    </xf>
    <xf numFmtId="177" fontId="37" fillId="0" borderId="0" xfId="117" applyNumberFormat="1" applyFont="1" applyAlignment="1">
      <alignment wrapText="1"/>
    </xf>
    <xf numFmtId="177" fontId="40" fillId="0" borderId="0" xfId="117" applyNumberFormat="1" applyFont="1" applyAlignment="1">
      <alignment horizontal="center" vertical="center" wrapText="1"/>
    </xf>
    <xf numFmtId="177" fontId="40" fillId="0" borderId="0" xfId="117" applyNumberFormat="1" applyFont="1" applyAlignment="1">
      <alignment horizontal="center" vertical="center"/>
    </xf>
    <xf numFmtId="177" fontId="33" fillId="0" borderId="19" xfId="117" applyNumberFormat="1" applyFont="1" applyBorder="1" applyAlignment="1">
      <alignment horizontal="center" vertical="center"/>
    </xf>
    <xf numFmtId="177" fontId="41" fillId="0" borderId="18" xfId="117" applyNumberFormat="1" applyFont="1" applyBorder="1" applyAlignment="1">
      <alignment horizontal="center" vertical="center"/>
    </xf>
    <xf numFmtId="177" fontId="54" fillId="0" borderId="3" xfId="117" applyNumberFormat="1" applyFont="1" applyBorder="1" applyAlignment="1">
      <alignment horizontal="center" vertical="center"/>
    </xf>
    <xf numFmtId="177" fontId="54" fillId="0" borderId="12" xfId="117" applyNumberFormat="1" applyFont="1" applyBorder="1" applyAlignment="1">
      <alignment horizontal="center" vertical="center"/>
    </xf>
    <xf numFmtId="177" fontId="56" fillId="0" borderId="18" xfId="117" applyNumberFormat="1" applyFont="1" applyBorder="1" applyAlignment="1">
      <alignment horizontal="center" vertical="center"/>
    </xf>
    <xf numFmtId="177" fontId="55" fillId="0" borderId="17" xfId="117" applyNumberFormat="1" applyFont="1" applyBorder="1" applyAlignment="1">
      <alignment horizontal="center" vertical="center"/>
    </xf>
    <xf numFmtId="177" fontId="33" fillId="0" borderId="33" xfId="117" applyNumberFormat="1" applyFont="1" applyBorder="1" applyAlignment="1">
      <alignment vertical="top" wrapText="1"/>
    </xf>
    <xf numFmtId="177" fontId="33" fillId="0" borderId="34" xfId="117" applyNumberFormat="1" applyFont="1" applyBorder="1" applyAlignment="1">
      <alignment vertical="top" wrapText="1"/>
    </xf>
    <xf numFmtId="177" fontId="41" fillId="0" borderId="35" xfId="117" applyNumberFormat="1" applyFont="1" applyBorder="1" applyAlignment="1">
      <alignment wrapText="1"/>
    </xf>
    <xf numFmtId="177" fontId="33" fillId="0" borderId="5" xfId="117" applyNumberFormat="1" applyFont="1" applyBorder="1" applyAlignment="1">
      <alignment vertical="top" wrapText="1"/>
    </xf>
    <xf numFmtId="177" fontId="33" fillId="0" borderId="0" xfId="117" applyNumberFormat="1" applyFont="1" applyAlignment="1">
      <alignment vertical="top" wrapText="1"/>
    </xf>
    <xf numFmtId="177" fontId="41" fillId="0" borderId="36" xfId="117" applyNumberFormat="1" applyFont="1" applyBorder="1" applyAlignment="1">
      <alignment wrapText="1"/>
    </xf>
    <xf numFmtId="177" fontId="33" fillId="0" borderId="8" xfId="117" applyNumberFormat="1" applyFont="1" applyBorder="1" applyAlignment="1">
      <alignment vertical="top" wrapText="1"/>
    </xf>
    <xf numFmtId="177" fontId="33" fillId="0" borderId="9" xfId="117" applyNumberFormat="1" applyFont="1" applyBorder="1" applyAlignment="1">
      <alignment vertical="top" wrapText="1"/>
    </xf>
    <xf numFmtId="177" fontId="41" fillId="0" borderId="37" xfId="117" applyNumberFormat="1" applyFont="1" applyBorder="1" applyAlignment="1">
      <alignment wrapText="1"/>
    </xf>
    <xf numFmtId="177" fontId="54" fillId="0" borderId="14" xfId="117" applyNumberFormat="1" applyFont="1" applyBorder="1" applyAlignment="1">
      <alignment horizontal="center" vertical="center"/>
    </xf>
    <xf numFmtId="177" fontId="54" fillId="0" borderId="16" xfId="117" applyNumberFormat="1" applyFont="1" applyBorder="1" applyAlignment="1">
      <alignment horizontal="center" vertical="center"/>
    </xf>
    <xf numFmtId="177" fontId="55" fillId="0" borderId="14" xfId="117" applyNumberFormat="1" applyFont="1" applyBorder="1" applyAlignment="1">
      <alignment horizontal="left" vertical="center" shrinkToFit="1"/>
    </xf>
    <xf numFmtId="177" fontId="55" fillId="0" borderId="15" xfId="117" applyNumberFormat="1" applyFont="1" applyBorder="1" applyAlignment="1">
      <alignment horizontal="left" vertical="center" shrinkToFit="1"/>
    </xf>
    <xf numFmtId="177" fontId="55" fillId="0" borderId="16" xfId="117" applyNumberFormat="1" applyFont="1" applyBorder="1" applyAlignment="1">
      <alignment horizontal="left" vertical="center" shrinkToFit="1"/>
    </xf>
    <xf numFmtId="177" fontId="34" fillId="0" borderId="33" xfId="117" applyNumberFormat="1" applyFont="1" applyBorder="1" applyAlignment="1">
      <alignment horizontal="left" vertical="center"/>
    </xf>
    <xf numFmtId="177" fontId="41" fillId="0" borderId="34" xfId="117" applyNumberFormat="1" applyFont="1" applyBorder="1" applyAlignment="1">
      <alignment horizontal="left" vertical="center"/>
    </xf>
    <xf numFmtId="177" fontId="34" fillId="0" borderId="5" xfId="117" applyNumberFormat="1" applyFont="1" applyBorder="1" applyAlignment="1">
      <alignment horizontal="left" vertical="center"/>
    </xf>
    <xf numFmtId="177" fontId="55" fillId="0" borderId="34" xfId="117" applyNumberFormat="1" applyFont="1" applyBorder="1" applyAlignment="1">
      <alignment horizontal="center" vertical="center"/>
    </xf>
    <xf numFmtId="177" fontId="41" fillId="0" borderId="35" xfId="117" applyNumberFormat="1" applyFont="1" applyBorder="1" applyAlignment="1">
      <alignment horizontal="left" vertical="center"/>
    </xf>
    <xf numFmtId="177" fontId="41" fillId="0" borderId="0" xfId="117" applyNumberFormat="1" applyFont="1" applyAlignment="1">
      <alignment vertical="center"/>
    </xf>
    <xf numFmtId="177" fontId="41" fillId="0" borderId="36" xfId="117" applyNumberFormat="1" applyFont="1" applyBorder="1" applyAlignment="1">
      <alignment vertical="center"/>
    </xf>
    <xf numFmtId="177" fontId="34" fillId="0" borderId="9" xfId="117" applyNumberFormat="1" applyFont="1" applyBorder="1" applyAlignment="1">
      <alignment vertical="center"/>
    </xf>
    <xf numFmtId="177" fontId="56" fillId="0" borderId="9" xfId="117" applyNumberFormat="1" applyFont="1" applyBorder="1" applyAlignment="1">
      <alignment horizontal="left" vertical="center" wrapText="1"/>
    </xf>
    <xf numFmtId="177" fontId="34" fillId="0" borderId="37" xfId="117" applyNumberFormat="1" applyFont="1" applyBorder="1" applyAlignment="1">
      <alignment vertical="center"/>
    </xf>
    <xf numFmtId="177" fontId="34" fillId="0" borderId="33" xfId="117" applyNumberFormat="1" applyFont="1" applyBorder="1" applyAlignment="1">
      <alignment horizontal="left" vertical="center" wrapText="1"/>
    </xf>
    <xf numFmtId="177" fontId="34" fillId="0" borderId="34" xfId="117" applyNumberFormat="1" applyFont="1" applyBorder="1" applyAlignment="1">
      <alignment horizontal="left" vertical="center" wrapText="1"/>
    </xf>
    <xf numFmtId="177" fontId="34" fillId="0" borderId="35" xfId="117" applyNumberFormat="1" applyFont="1" applyBorder="1" applyAlignment="1">
      <alignment horizontal="left" vertical="center" wrapText="1"/>
    </xf>
    <xf numFmtId="177" fontId="34" fillId="0" borderId="5" xfId="117" applyNumberFormat="1" applyFont="1" applyBorder="1" applyAlignment="1">
      <alignment vertical="center"/>
    </xf>
    <xf numFmtId="177" fontId="34" fillId="0" borderId="0" xfId="117" applyNumberFormat="1" applyFont="1" applyAlignment="1">
      <alignment vertical="center"/>
    </xf>
    <xf numFmtId="177" fontId="34" fillId="0" borderId="36" xfId="117" applyNumberFormat="1" applyFont="1" applyBorder="1" applyAlignment="1">
      <alignment vertical="center"/>
    </xf>
    <xf numFmtId="177" fontId="34" fillId="0" borderId="0" xfId="117" applyNumberFormat="1" applyFont="1" applyAlignment="1">
      <alignment horizontal="right" vertical="center"/>
    </xf>
    <xf numFmtId="177" fontId="56" fillId="0" borderId="0" xfId="117" applyNumberFormat="1" applyFont="1" applyAlignment="1">
      <alignment vertical="center"/>
    </xf>
    <xf numFmtId="177" fontId="56" fillId="0" borderId="5" xfId="117" applyNumberFormat="1" applyFont="1" applyBorder="1" applyAlignment="1">
      <alignment vertical="center"/>
    </xf>
    <xf numFmtId="177" fontId="56" fillId="0" borderId="36" xfId="117" applyNumberFormat="1" applyFont="1" applyBorder="1" applyAlignment="1">
      <alignment vertical="center"/>
    </xf>
    <xf numFmtId="177" fontId="56" fillId="0" borderId="8" xfId="117" applyNumberFormat="1" applyFont="1" applyBorder="1" applyAlignment="1">
      <alignment vertical="center"/>
    </xf>
    <xf numFmtId="177" fontId="56" fillId="0" borderId="9" xfId="117" applyNumberFormat="1" applyFont="1" applyBorder="1" applyAlignment="1">
      <alignment horizontal="left" vertical="center"/>
    </xf>
    <xf numFmtId="177" fontId="56" fillId="0" borderId="37" xfId="117" applyNumberFormat="1" applyFont="1" applyBorder="1" applyAlignment="1">
      <alignment vertical="center"/>
    </xf>
    <xf numFmtId="177" fontId="56" fillId="0" borderId="18" xfId="117" applyNumberFormat="1" applyFont="1" applyBorder="1" applyAlignment="1">
      <alignment horizontal="left" vertical="center" shrinkToFit="1"/>
    </xf>
    <xf numFmtId="177" fontId="56" fillId="0" borderId="17" xfId="117" applyNumberFormat="1" applyFont="1" applyBorder="1" applyAlignment="1">
      <alignment horizontal="left" vertical="center" shrinkToFit="1"/>
    </xf>
    <xf numFmtId="177" fontId="56" fillId="0" borderId="19" xfId="117" applyNumberFormat="1" applyFont="1" applyBorder="1" applyAlignment="1">
      <alignment horizontal="left" vertical="center" shrinkToFit="1"/>
    </xf>
    <xf numFmtId="177" fontId="39" fillId="0" borderId="0" xfId="117" applyNumberFormat="1" applyFont="1" applyAlignment="1">
      <alignment vertical="center"/>
    </xf>
    <xf numFmtId="177" fontId="39" fillId="0" borderId="0" xfId="117" applyNumberFormat="1" applyFont="1" applyAlignment="1">
      <alignment horizontal="right" vertical="center"/>
    </xf>
    <xf numFmtId="177" fontId="39" fillId="0" borderId="0" xfId="117" applyNumberFormat="1" applyFont="1" applyAlignment="1">
      <alignment horizontal="right" vertical="center" wrapText="1"/>
    </xf>
  </cellXfs>
  <cellStyles count="42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cellStyle name="悪い" xfId="145" builtinId="27"/>
    <cellStyle name="標準" xfId="0" builtinId="0"/>
    <cellStyle name="標準 2" xfId="117" xr:uid="{00000000-0005-0000-0000-00008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6" builtinId="9" hidden="1"/>
    <cellStyle name="表示済みのハイパーリンク" xfId="307"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1"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5"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19"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3"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7"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1"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5"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39"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3"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7"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s>
  <dxfs count="9">
    <dxf>
      <font>
        <b/>
        <i val="0"/>
        <strike val="0"/>
        <condense val="0"/>
        <extend val="0"/>
        <outline val="0"/>
        <shadow val="0"/>
        <u val="none"/>
        <vertAlign val="baseline"/>
        <sz val="16"/>
        <color rgb="FF0000FF"/>
        <name val="游ゴシック Medium"/>
        <charset val="128"/>
        <scheme val="none"/>
      </font>
      <numFmt numFmtId="30" formatCode="@"/>
      <fill>
        <patternFill patternType="solid">
          <fgColor indexed="64"/>
          <bgColor rgb="FFE1ECCE"/>
        </patternFill>
      </fill>
      <alignment horizontal="center" vertical="center" textRotation="0" wrapText="0" indent="0" justifyLastLine="0" shrinkToFit="1" readingOrder="0"/>
      <border diagonalUp="0" diagonalDown="0">
        <left/>
        <right/>
        <top style="thin">
          <color indexed="55"/>
        </top>
        <bottom style="thin">
          <color indexed="55"/>
        </bottom>
      </border>
      <protection locked="0" hidden="0"/>
    </dxf>
    <dxf>
      <font>
        <b/>
        <i val="0"/>
        <strike val="0"/>
        <condense val="0"/>
        <extend val="0"/>
        <outline val="0"/>
        <shadow val="0"/>
        <u val="none"/>
        <vertAlign val="baseline"/>
        <sz val="16"/>
        <color rgb="FF0000FF"/>
        <name val="游ゴシック Medium"/>
        <charset val="128"/>
        <scheme val="none"/>
      </font>
      <numFmt numFmtId="30" formatCode="@"/>
      <fill>
        <patternFill patternType="solid">
          <fgColor indexed="64"/>
          <bgColor rgb="FFE1ECCE"/>
        </patternFill>
      </fill>
      <alignment horizontal="center" vertical="center" textRotation="0" wrapText="0" indent="0" justifyLastLine="0" shrinkToFit="1" readingOrder="0"/>
      <border diagonalUp="0" diagonalDown="0">
        <left style="thin">
          <color theme="6"/>
        </left>
        <right/>
        <top style="thin">
          <color indexed="55"/>
        </top>
        <bottom style="thin">
          <color indexed="55"/>
        </bottom>
      </border>
      <protection locked="0" hidden="0"/>
    </dxf>
    <dxf>
      <font>
        <b/>
        <i val="0"/>
        <strike val="0"/>
        <condense val="0"/>
        <extend val="0"/>
        <outline val="0"/>
        <shadow val="0"/>
        <u val="none"/>
        <vertAlign val="baseline"/>
        <sz val="16"/>
        <color rgb="FF0000FF"/>
        <name val="游ゴシック Medium"/>
        <charset val="128"/>
        <scheme val="none"/>
      </font>
      <numFmt numFmtId="30" formatCode="@"/>
      <fill>
        <patternFill patternType="solid">
          <fgColor theme="6" tint="0.79998168889431442"/>
          <bgColor rgb="FFE1ECCE"/>
        </patternFill>
      </fill>
      <alignment horizontal="center" vertical="center" textRotation="0" wrapText="0" indent="0" justifyLastLine="0" shrinkToFit="1" readingOrder="0"/>
      <border diagonalUp="0" diagonalDown="0">
        <left/>
        <right/>
        <top style="thin">
          <color indexed="55"/>
        </top>
        <bottom style="thin">
          <color indexed="55"/>
        </bottom>
      </border>
      <protection locked="0" hidden="0"/>
    </dxf>
    <dxf>
      <font>
        <b/>
        <i val="0"/>
        <strike val="0"/>
        <condense val="0"/>
        <extend val="0"/>
        <outline val="0"/>
        <shadow val="0"/>
        <u val="none"/>
        <vertAlign val="baseline"/>
        <sz val="16"/>
        <color rgb="FF0000FF"/>
        <name val="游ゴシック Medium"/>
        <charset val="128"/>
        <scheme val="none"/>
      </font>
      <numFmt numFmtId="30" formatCode="@"/>
      <fill>
        <patternFill patternType="solid">
          <fgColor indexed="64"/>
          <bgColor rgb="FFE1ECCE"/>
        </patternFill>
      </fill>
      <alignment horizontal="left" vertical="center" textRotation="0" wrapText="0" indent="0" justifyLastLine="0" shrinkToFit="1" readingOrder="0"/>
      <border diagonalUp="0" diagonalDown="0">
        <left style="thin">
          <color theme="6"/>
        </left>
        <right/>
        <top style="thin">
          <color indexed="55"/>
        </top>
        <bottom style="thin">
          <color indexed="55"/>
        </bottom>
      </border>
      <protection locked="0" hidden="0"/>
    </dxf>
    <dxf>
      <font>
        <b/>
        <i val="0"/>
        <strike val="0"/>
        <condense val="0"/>
        <extend val="0"/>
        <outline val="0"/>
        <shadow val="0"/>
        <u val="none"/>
        <vertAlign val="baseline"/>
        <sz val="16"/>
        <color rgb="FF0000FF"/>
        <name val="游ゴシック Medium"/>
        <charset val="128"/>
        <scheme val="none"/>
      </font>
      <numFmt numFmtId="30" formatCode="@"/>
      <fill>
        <patternFill patternType="solid">
          <fgColor theme="6" tint="0.79998168889431442"/>
          <bgColor rgb="FFE1ECCE"/>
        </patternFill>
      </fill>
      <alignment horizontal="center" vertical="center" textRotation="0" wrapText="0" indent="0" justifyLastLine="0" shrinkToFit="1" readingOrder="0"/>
      <border diagonalUp="0" diagonalDown="0">
        <left/>
        <right style="thin">
          <color theme="6"/>
        </right>
        <top style="thin">
          <color indexed="55"/>
        </top>
        <bottom style="thin">
          <color indexed="55"/>
        </bottom>
      </border>
      <protection locked="0" hidden="0"/>
    </dxf>
    <dxf>
      <border outline="0">
        <left style="thin">
          <color theme="6"/>
        </left>
        <right style="thin">
          <color theme="6"/>
        </right>
        <top style="medium">
          <color auto="1"/>
        </top>
        <bottom style="medium">
          <color auto="1"/>
        </bottom>
      </border>
    </dxf>
    <dxf>
      <font>
        <b/>
        <i val="0"/>
        <strike val="0"/>
        <condense val="0"/>
        <extend val="0"/>
        <outline val="0"/>
        <shadow val="0"/>
        <u val="none"/>
        <vertAlign val="baseline"/>
        <sz val="16"/>
        <color rgb="FF0000FF"/>
        <name val="游ゴシック Medium"/>
        <charset val="128"/>
        <scheme val="none"/>
      </font>
      <fill>
        <patternFill patternType="solid">
          <fgColor indexed="64"/>
          <bgColor rgb="FFE1ECCE"/>
        </patternFill>
      </fill>
      <alignment horizontal="center" vertical="center" textRotation="0" wrapText="0" indent="0" justifyLastLine="0" shrinkToFit="1" readingOrder="0"/>
      <protection locked="0" hidden="0"/>
    </dxf>
    <dxf>
      <border>
        <bottom style="medium">
          <color auto="1"/>
        </bottom>
      </border>
    </dxf>
    <dxf>
      <font>
        <b/>
        <i val="0"/>
        <strike val="0"/>
        <condense val="0"/>
        <extend val="0"/>
        <outline val="0"/>
        <shadow val="0"/>
        <u val="none"/>
        <vertAlign val="baseline"/>
        <sz val="12"/>
        <color theme="1"/>
        <name val="游ゴシック Medium"/>
        <charset val="128"/>
        <scheme val="none"/>
      </font>
      <alignment horizontal="center" vertical="center" textRotation="0" wrapText="1" indent="0" justifyLastLine="0" shrinkToFit="0" readingOrder="0"/>
      <protection locked="1" hidden="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69548</xdr:colOff>
      <xdr:row>57</xdr:row>
      <xdr:rowOff>318911</xdr:rowOff>
    </xdr:from>
    <xdr:to>
      <xdr:col>15</xdr:col>
      <xdr:colOff>872067</xdr:colOff>
      <xdr:row>75</xdr:row>
      <xdr:rowOff>212694</xdr:rowOff>
    </xdr:to>
    <xdr:pic>
      <xdr:nvPicPr>
        <xdr:cNvPr id="3" name="図 2">
          <a:extLst>
            <a:ext uri="{FF2B5EF4-FFF2-40B4-BE49-F238E27FC236}">
              <a16:creationId xmlns:a16="http://schemas.microsoft.com/office/drawing/2014/main" id="{6EAF14B5-1896-F458-610E-324106A4D502}"/>
            </a:ext>
          </a:extLst>
        </xdr:cNvPr>
        <xdr:cNvPicPr>
          <a:picLocks noChangeAspect="1"/>
        </xdr:cNvPicPr>
      </xdr:nvPicPr>
      <xdr:blipFill>
        <a:blip xmlns:r="http://schemas.openxmlformats.org/officeDocument/2006/relationships" r:embed="rId1"/>
        <a:stretch>
          <a:fillRect/>
        </a:stretch>
      </xdr:blipFill>
      <xdr:spPr>
        <a:xfrm>
          <a:off x="13757326" y="20346609"/>
          <a:ext cx="9611884" cy="68882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61:E96" totalsRowShown="0" headerRowDxfId="8" dataDxfId="6" headerRowBorderDxfId="7" tableBorderDxfId="5">
  <tableColumns count="5">
    <tableColumn id="1" xr3:uid="{00000000-0010-0000-0000-000001000000}" name="JCM番号_x000a_（数字のみを記入）" dataDxfId="4"/>
    <tableColumn id="2" xr3:uid="{00000000-0010-0000-0000-000002000000}" name="微生物材料名_x000a_（オンラインカタログ上に表示された最新の学名を正確に入力）" dataDxfId="3"/>
    <tableColumn id="3" xr3:uid="{00000000-0010-0000-0000-000003000000}" name="提供形態 (Delivery category)_x000a_（オンラインカタログで提供可能な形態を確認して入力）" dataDxfId="2"/>
    <tableColumn id="4" xr3:uid="{00000000-0010-0000-0000-000004000000}" name="本数" dataDxfId="1"/>
    <tableColumn id="5" xr3:uid="{00000000-0010-0000-0000-000005000000}" name="バイオセーフティレベル_x000a_(オンラインカタログで確認)" dataDxfId="0"/>
  </tableColumns>
  <tableStyleInfo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quiry.jcm@riken.jp" TargetMode="External"/><Relationship Id="rId1" Type="http://schemas.openxmlformats.org/officeDocument/2006/relationships/hyperlink" Target="http://jcm.brc.riken.jp/ja/catalogu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Z112"/>
  <sheetViews>
    <sheetView showGridLines="0" tabSelected="1" zoomScale="125" zoomScaleNormal="125" workbookViewId="0">
      <selection activeCell="B10" sqref="B10"/>
    </sheetView>
  </sheetViews>
  <sheetFormatPr baseColWidth="10" defaultColWidth="12.83203125" defaultRowHeight="25" customHeight="1"/>
  <cols>
    <col min="1" max="1" width="22" style="3" customWidth="1"/>
    <col min="2" max="2" width="60.1640625" style="3" customWidth="1"/>
    <col min="3" max="3" width="54.1640625" style="3" customWidth="1"/>
    <col min="4" max="4" width="11.6640625" style="3" customWidth="1"/>
    <col min="5" max="5" width="28.1640625" style="3" customWidth="1"/>
    <col min="6" max="6" width="4.33203125" style="3" bestFit="1" customWidth="1"/>
    <col min="7" max="7" width="12.83203125" style="3"/>
    <col min="8" max="8" width="13" style="3" bestFit="1" customWidth="1"/>
    <col min="9" max="16384" width="12.83203125" style="3"/>
  </cols>
  <sheetData>
    <row r="1" spans="1:8" ht="39" customHeight="1">
      <c r="A1" s="42" t="s">
        <v>62</v>
      </c>
      <c r="B1" s="1"/>
      <c r="C1" s="2" t="s">
        <v>166</v>
      </c>
      <c r="H1" s="4"/>
    </row>
    <row r="2" spans="1:8" ht="23" customHeight="1">
      <c r="A2" s="3" t="s">
        <v>161</v>
      </c>
      <c r="H2" s="4"/>
    </row>
    <row r="3" spans="1:8" ht="23" customHeight="1">
      <c r="A3" s="3" t="s">
        <v>120</v>
      </c>
      <c r="H3" s="4"/>
    </row>
    <row r="4" spans="1:8" ht="23" customHeight="1">
      <c r="A4" s="3" t="s">
        <v>64</v>
      </c>
      <c r="H4" s="4"/>
    </row>
    <row r="5" spans="1:8" ht="23" customHeight="1">
      <c r="A5" s="141" t="s">
        <v>162</v>
      </c>
      <c r="H5" s="4"/>
    </row>
    <row r="6" spans="1:8" ht="23" customHeight="1">
      <c r="A6" s="144" t="s">
        <v>65</v>
      </c>
      <c r="B6" s="142" t="s">
        <v>97</v>
      </c>
      <c r="H6" s="4"/>
    </row>
    <row r="7" spans="1:8" ht="23" customHeight="1">
      <c r="A7" s="144" t="s">
        <v>66</v>
      </c>
      <c r="B7" s="143" t="s">
        <v>67</v>
      </c>
      <c r="H7" s="4"/>
    </row>
    <row r="8" spans="1:8" ht="33" customHeight="1">
      <c r="A8" s="5" t="s">
        <v>121</v>
      </c>
      <c r="B8" s="6"/>
      <c r="H8" s="4"/>
    </row>
    <row r="9" spans="1:8" ht="25" customHeight="1">
      <c r="A9" s="7" t="s">
        <v>143</v>
      </c>
      <c r="B9" s="8"/>
      <c r="C9" s="9" t="s">
        <v>63</v>
      </c>
      <c r="H9" s="4"/>
    </row>
    <row r="10" spans="1:8" ht="25" customHeight="1">
      <c r="A10" s="10" t="s">
        <v>142</v>
      </c>
      <c r="B10" s="11"/>
      <c r="C10" s="12" t="s">
        <v>134</v>
      </c>
      <c r="D10" s="4" t="str">
        <f>IF(B10="","",YEAR(B10)&amp;" 年 "&amp;MONTH(B10)&amp;" 月 "&amp;DAY(B10)&amp;" 日")</f>
        <v/>
      </c>
      <c r="H10" s="4"/>
    </row>
    <row r="11" spans="1:8" ht="25" customHeight="1">
      <c r="C11" s="12"/>
      <c r="H11" s="4"/>
    </row>
    <row r="12" spans="1:8" ht="25" customHeight="1">
      <c r="A12" s="7" t="s">
        <v>144</v>
      </c>
      <c r="B12" s="8"/>
      <c r="C12" s="12" t="s">
        <v>126</v>
      </c>
      <c r="H12" s="4"/>
    </row>
    <row r="13" spans="1:8" ht="25" customHeight="1">
      <c r="A13" s="10" t="s">
        <v>3</v>
      </c>
      <c r="B13" s="11"/>
      <c r="C13" s="12"/>
      <c r="H13" s="4"/>
    </row>
    <row r="14" spans="1:8" ht="25" customHeight="1">
      <c r="A14" s="10" t="s">
        <v>4</v>
      </c>
      <c r="B14" s="11"/>
      <c r="C14" s="12"/>
      <c r="H14" s="4"/>
    </row>
    <row r="15" spans="1:8" ht="25" customHeight="1">
      <c r="A15" s="10" t="s">
        <v>5</v>
      </c>
      <c r="B15" s="11"/>
      <c r="C15" s="12" t="s">
        <v>127</v>
      </c>
      <c r="H15" s="4"/>
    </row>
    <row r="16" spans="1:8" ht="25" customHeight="1">
      <c r="A16" s="10" t="s">
        <v>119</v>
      </c>
      <c r="B16" s="11"/>
      <c r="C16" s="12" t="s">
        <v>128</v>
      </c>
      <c r="H16" s="4"/>
    </row>
    <row r="17" spans="1:16" ht="25" customHeight="1">
      <c r="A17" s="10" t="s">
        <v>73</v>
      </c>
      <c r="B17" s="11"/>
      <c r="C17" s="12" t="s">
        <v>133</v>
      </c>
      <c r="H17" s="4"/>
    </row>
    <row r="18" spans="1:16" ht="25" customHeight="1">
      <c r="A18" s="10" t="s">
        <v>11</v>
      </c>
      <c r="B18" s="11"/>
      <c r="C18" s="12"/>
      <c r="H18" s="4"/>
    </row>
    <row r="19" spans="1:16" ht="25" customHeight="1">
      <c r="A19" s="10" t="s">
        <v>0</v>
      </c>
      <c r="B19" s="11"/>
      <c r="C19" s="12"/>
      <c r="H19" s="4"/>
    </row>
    <row r="20" spans="1:16" ht="25" customHeight="1">
      <c r="A20" s="10" t="s">
        <v>1</v>
      </c>
      <c r="B20" s="11"/>
      <c r="C20" s="12"/>
      <c r="H20" s="4"/>
    </row>
    <row r="21" spans="1:16" ht="25" customHeight="1">
      <c r="A21" s="10" t="s">
        <v>57</v>
      </c>
      <c r="B21" s="11"/>
      <c r="C21" s="12"/>
      <c r="H21" s="4"/>
    </row>
    <row r="22" spans="1:16" ht="25" customHeight="1">
      <c r="A22" s="10" t="s">
        <v>2</v>
      </c>
      <c r="B22" s="11"/>
      <c r="C22" s="12"/>
      <c r="H22" s="4"/>
    </row>
    <row r="23" spans="1:16" ht="25" customHeight="1">
      <c r="A23" s="10" t="s">
        <v>7</v>
      </c>
      <c r="B23" s="11"/>
      <c r="C23" s="12"/>
      <c r="H23" s="4"/>
    </row>
    <row r="24" spans="1:16" ht="25" customHeight="1">
      <c r="A24" s="10" t="s">
        <v>8</v>
      </c>
      <c r="B24" s="11"/>
      <c r="C24" s="12"/>
      <c r="H24" s="4"/>
    </row>
    <row r="25" spans="1:16" ht="25" customHeight="1">
      <c r="A25" s="10" t="s">
        <v>105</v>
      </c>
      <c r="B25" s="11"/>
      <c r="C25" s="12"/>
      <c r="H25" s="4"/>
    </row>
    <row r="26" spans="1:16" ht="25" customHeight="1">
      <c r="A26" s="10" t="s">
        <v>10</v>
      </c>
      <c r="B26" s="11"/>
      <c r="C26" s="12" t="s">
        <v>129</v>
      </c>
      <c r="H26" s="4"/>
    </row>
    <row r="27" spans="1:16" ht="25" customHeight="1">
      <c r="A27" s="13" t="s">
        <v>106</v>
      </c>
      <c r="B27" s="14"/>
      <c r="C27" s="12" t="s">
        <v>130</v>
      </c>
      <c r="D27" s="12"/>
      <c r="E27" s="12"/>
      <c r="F27" s="15"/>
      <c r="G27" s="15"/>
      <c r="H27" s="4"/>
      <c r="I27" s="15"/>
      <c r="J27" s="15"/>
      <c r="K27" s="15"/>
      <c r="L27" s="15"/>
      <c r="M27" s="15"/>
      <c r="N27" s="15"/>
      <c r="O27" s="15"/>
      <c r="P27" s="15"/>
    </row>
    <row r="28" spans="1:16" ht="25" customHeight="1">
      <c r="C28" s="4" t="str">
        <f>IF(B27="","","担当者所属先URL："&amp;B27)</f>
        <v/>
      </c>
      <c r="H28" s="4"/>
    </row>
    <row r="29" spans="1:16" ht="25" customHeight="1">
      <c r="A29" s="7" t="s">
        <v>145</v>
      </c>
      <c r="B29" s="8"/>
      <c r="C29" s="34" t="s">
        <v>170</v>
      </c>
      <c r="H29" s="4"/>
    </row>
    <row r="30" spans="1:16" ht="25" customHeight="1">
      <c r="A30" s="10" t="s">
        <v>3</v>
      </c>
      <c r="B30" s="11"/>
      <c r="C30" s="12"/>
      <c r="H30" s="4"/>
    </row>
    <row r="31" spans="1:16" ht="25" customHeight="1">
      <c r="A31" s="10" t="s">
        <v>5</v>
      </c>
      <c r="B31" s="11"/>
      <c r="C31" s="12" t="s">
        <v>131</v>
      </c>
      <c r="H31" s="4"/>
    </row>
    <row r="32" spans="1:16" ht="25" customHeight="1">
      <c r="A32" s="10" t="s">
        <v>117</v>
      </c>
      <c r="B32" s="11"/>
      <c r="C32" s="12" t="s">
        <v>131</v>
      </c>
      <c r="H32" s="4"/>
    </row>
    <row r="33" spans="1:8" ht="25" customHeight="1">
      <c r="A33" s="10" t="s">
        <v>118</v>
      </c>
      <c r="B33" s="11"/>
      <c r="C33" s="12" t="s">
        <v>175</v>
      </c>
      <c r="H33" s="4"/>
    </row>
    <row r="34" spans="1:8" ht="25" customHeight="1">
      <c r="C34" s="12"/>
      <c r="H34" s="4"/>
    </row>
    <row r="35" spans="1:8" ht="25" customHeight="1">
      <c r="A35" s="7" t="s">
        <v>146</v>
      </c>
      <c r="B35" s="8"/>
      <c r="C35" s="12"/>
      <c r="H35" s="4"/>
    </row>
    <row r="36" spans="1:8" ht="25" customHeight="1">
      <c r="A36" s="10" t="s">
        <v>3</v>
      </c>
      <c r="B36" s="11"/>
      <c r="C36" s="12"/>
      <c r="H36" s="4"/>
    </row>
    <row r="37" spans="1:8" ht="25" customHeight="1">
      <c r="A37" s="10" t="s">
        <v>4</v>
      </c>
      <c r="B37" s="11"/>
      <c r="C37" s="12"/>
      <c r="H37" s="4"/>
    </row>
    <row r="38" spans="1:8" ht="25" customHeight="1">
      <c r="A38" s="10" t="s">
        <v>5</v>
      </c>
      <c r="B38" s="11"/>
      <c r="C38" s="12"/>
      <c r="H38" s="4"/>
    </row>
    <row r="39" spans="1:8" ht="25" customHeight="1">
      <c r="A39" s="10" t="s">
        <v>6</v>
      </c>
      <c r="B39" s="11"/>
      <c r="C39" s="12" t="s">
        <v>128</v>
      </c>
      <c r="H39" s="4"/>
    </row>
    <row r="40" spans="1:8" ht="25" customHeight="1">
      <c r="A40" s="10" t="s">
        <v>73</v>
      </c>
      <c r="B40" s="11"/>
      <c r="C40" s="12" t="s">
        <v>133</v>
      </c>
      <c r="H40" s="4"/>
    </row>
    <row r="41" spans="1:8" ht="25" customHeight="1">
      <c r="A41" s="10" t="s">
        <v>11</v>
      </c>
      <c r="B41" s="11"/>
      <c r="C41" s="12"/>
      <c r="H41" s="4"/>
    </row>
    <row r="42" spans="1:8" ht="25" customHeight="1">
      <c r="A42" s="10" t="s">
        <v>0</v>
      </c>
      <c r="B42" s="11"/>
      <c r="C42" s="12"/>
      <c r="H42" s="4"/>
    </row>
    <row r="43" spans="1:8" ht="25" customHeight="1">
      <c r="A43" s="10" t="s">
        <v>1</v>
      </c>
      <c r="B43" s="11"/>
      <c r="C43" s="12"/>
      <c r="H43" s="4"/>
    </row>
    <row r="44" spans="1:8" ht="25" customHeight="1">
      <c r="A44" s="10" t="s">
        <v>57</v>
      </c>
      <c r="B44" s="11"/>
      <c r="C44" s="12"/>
      <c r="H44" s="4"/>
    </row>
    <row r="45" spans="1:8" ht="25" customHeight="1">
      <c r="A45" s="10" t="s">
        <v>2</v>
      </c>
      <c r="B45" s="11"/>
      <c r="C45" s="12"/>
      <c r="H45" s="4"/>
    </row>
    <row r="46" spans="1:8" ht="25" customHeight="1">
      <c r="A46" s="10" t="s">
        <v>7</v>
      </c>
      <c r="B46" s="11"/>
      <c r="C46" s="12"/>
      <c r="H46" s="4"/>
    </row>
    <row r="47" spans="1:8" ht="25" customHeight="1">
      <c r="A47" s="10" t="s">
        <v>8</v>
      </c>
      <c r="B47" s="11"/>
      <c r="C47" s="12"/>
      <c r="H47" s="4"/>
    </row>
    <row r="48" spans="1:8" ht="25" customHeight="1">
      <c r="A48" s="10" t="s">
        <v>12</v>
      </c>
      <c r="B48" s="11"/>
      <c r="C48" s="12"/>
      <c r="H48" s="4"/>
    </row>
    <row r="49" spans="1:26" ht="25" customHeight="1">
      <c r="C49" s="12"/>
      <c r="H49" s="4"/>
    </row>
    <row r="50" spans="1:26" ht="25" customHeight="1">
      <c r="A50" s="7" t="s">
        <v>122</v>
      </c>
      <c r="B50" s="8"/>
      <c r="C50" s="158"/>
      <c r="D50" s="158"/>
      <c r="E50" s="158"/>
      <c r="H50" s="4"/>
    </row>
    <row r="51" spans="1:26" ht="70" customHeight="1">
      <c r="A51" s="16" t="s">
        <v>99</v>
      </c>
      <c r="B51" s="17"/>
      <c r="C51" s="159" t="s">
        <v>147</v>
      </c>
      <c r="D51" s="158"/>
      <c r="E51" s="158"/>
      <c r="H51" s="4"/>
    </row>
    <row r="52" spans="1:26" ht="25" customHeight="1">
      <c r="B52" s="4"/>
      <c r="C52" s="12"/>
      <c r="H52" s="4"/>
    </row>
    <row r="53" spans="1:26" ht="25" customHeight="1">
      <c r="A53" s="7" t="s">
        <v>163</v>
      </c>
      <c r="B53" s="8"/>
      <c r="C53" s="12" t="s">
        <v>156</v>
      </c>
      <c r="H53" s="4"/>
    </row>
    <row r="54" spans="1:26" ht="25" customHeight="1">
      <c r="A54" s="10" t="s">
        <v>123</v>
      </c>
      <c r="B54" s="11"/>
      <c r="C54" s="146" t="s">
        <v>176</v>
      </c>
      <c r="H54" s="4"/>
    </row>
    <row r="55" spans="1:26" ht="25" customHeight="1">
      <c r="C55" s="12"/>
      <c r="H55" s="4"/>
    </row>
    <row r="56" spans="1:26" ht="25" customHeight="1">
      <c r="A56" s="7" t="s">
        <v>100</v>
      </c>
      <c r="B56" s="8"/>
      <c r="C56" s="12"/>
      <c r="H56" s="4"/>
      <c r="O56" s="18"/>
      <c r="P56" s="18"/>
    </row>
    <row r="57" spans="1:26" ht="60" customHeight="1">
      <c r="A57" s="10" t="s">
        <v>13</v>
      </c>
      <c r="B57" s="19"/>
      <c r="C57" s="12"/>
      <c r="H57" s="4"/>
      <c r="O57" s="18"/>
      <c r="P57" s="18"/>
    </row>
    <row r="58" spans="1:26" ht="25" customHeight="1">
      <c r="H58" s="4"/>
      <c r="O58" s="18"/>
      <c r="P58" s="18"/>
    </row>
    <row r="59" spans="1:26" ht="25" customHeight="1">
      <c r="A59" s="7" t="s">
        <v>164</v>
      </c>
      <c r="B59" s="8"/>
      <c r="C59" s="8"/>
      <c r="D59" s="8"/>
      <c r="E59" s="8"/>
      <c r="F59" s="8"/>
      <c r="G59" s="20"/>
      <c r="H59" s="20"/>
      <c r="I59" s="20"/>
      <c r="J59" s="20"/>
      <c r="K59" s="20"/>
      <c r="L59" s="20"/>
      <c r="M59" s="20"/>
      <c r="N59" s="20"/>
      <c r="O59" s="21"/>
      <c r="P59" s="21"/>
      <c r="Q59" s="20"/>
      <c r="R59" s="20"/>
      <c r="S59" s="20"/>
      <c r="T59" s="20"/>
      <c r="U59" s="20"/>
      <c r="V59" s="20"/>
      <c r="W59" s="20"/>
      <c r="X59" s="20"/>
      <c r="Y59" s="20"/>
      <c r="Z59" s="20"/>
    </row>
    <row r="60" spans="1:26" ht="25" customHeight="1" thickBot="1">
      <c r="A60" s="7" t="s">
        <v>167</v>
      </c>
      <c r="B60" s="8"/>
      <c r="C60" s="8"/>
      <c r="D60" s="8"/>
      <c r="E60" s="8"/>
      <c r="F60" s="8"/>
      <c r="G60" s="20"/>
      <c r="H60" s="20"/>
      <c r="I60" s="20"/>
      <c r="J60" s="20"/>
      <c r="K60" s="20"/>
      <c r="L60" s="20"/>
      <c r="M60" s="20"/>
      <c r="N60" s="20"/>
      <c r="O60" s="21"/>
      <c r="P60" s="21"/>
      <c r="Q60" s="20"/>
      <c r="R60" s="20"/>
      <c r="S60" s="20"/>
      <c r="T60" s="20"/>
      <c r="U60" s="20"/>
      <c r="V60" s="20"/>
      <c r="W60" s="20"/>
      <c r="X60" s="20"/>
      <c r="Y60" s="20"/>
      <c r="Z60" s="20"/>
    </row>
    <row r="61" spans="1:26" ht="53" customHeight="1" thickBot="1">
      <c r="A61" s="129" t="s">
        <v>160</v>
      </c>
      <c r="B61" s="127" t="s">
        <v>157</v>
      </c>
      <c r="C61" s="127" t="s">
        <v>158</v>
      </c>
      <c r="D61" s="128" t="s">
        <v>9</v>
      </c>
      <c r="E61" s="127" t="s">
        <v>159</v>
      </c>
      <c r="F61" s="22" t="s">
        <v>14</v>
      </c>
      <c r="G61" s="23"/>
      <c r="H61" s="23"/>
      <c r="I61" s="23"/>
      <c r="J61" s="23"/>
      <c r="K61" s="24"/>
      <c r="L61" s="24"/>
      <c r="M61" s="24"/>
      <c r="N61" s="21"/>
      <c r="O61" s="20"/>
      <c r="P61" s="20"/>
      <c r="Q61" s="20"/>
      <c r="R61" s="20"/>
      <c r="S61" s="20"/>
      <c r="T61" s="20"/>
      <c r="U61" s="20"/>
      <c r="V61" s="20"/>
      <c r="W61" s="20"/>
      <c r="X61" s="20"/>
      <c r="Y61" s="20"/>
      <c r="Z61" s="20"/>
    </row>
    <row r="62" spans="1:26" ht="30" customHeight="1">
      <c r="A62" s="114"/>
      <c r="B62" s="115"/>
      <c r="C62" s="116"/>
      <c r="D62" s="116"/>
      <c r="E62" s="116"/>
      <c r="F62" s="117">
        <v>1</v>
      </c>
      <c r="G62" s="23"/>
      <c r="H62" s="23"/>
      <c r="I62" s="23"/>
      <c r="J62" s="23"/>
      <c r="K62" s="24"/>
      <c r="L62" s="24"/>
      <c r="M62" s="24"/>
      <c r="N62" s="21"/>
      <c r="O62" s="20"/>
      <c r="P62" s="20"/>
      <c r="Q62" s="20"/>
      <c r="R62" s="20"/>
      <c r="S62" s="20"/>
      <c r="T62" s="20"/>
      <c r="U62" s="20"/>
      <c r="V62" s="20"/>
      <c r="W62" s="20"/>
      <c r="X62" s="20"/>
      <c r="Y62" s="20"/>
      <c r="Z62" s="20"/>
    </row>
    <row r="63" spans="1:26" ht="30" customHeight="1">
      <c r="A63" s="114"/>
      <c r="B63" s="115"/>
      <c r="C63" s="116"/>
      <c r="D63" s="116"/>
      <c r="E63" s="116"/>
      <c r="F63" s="26">
        <v>2</v>
      </c>
      <c r="G63" s="23"/>
      <c r="H63" s="23"/>
      <c r="I63" s="23"/>
      <c r="J63" s="23"/>
      <c r="K63" s="24"/>
      <c r="L63" s="24"/>
      <c r="M63" s="24"/>
      <c r="N63" s="21"/>
      <c r="O63" s="20"/>
      <c r="P63" s="20"/>
      <c r="Q63" s="20"/>
      <c r="R63" s="20"/>
      <c r="S63" s="20"/>
      <c r="T63" s="20"/>
      <c r="U63" s="20"/>
      <c r="V63" s="20"/>
      <c r="W63" s="20"/>
      <c r="X63" s="20"/>
      <c r="Y63" s="20"/>
      <c r="Z63" s="20"/>
    </row>
    <row r="64" spans="1:26" ht="30" customHeight="1">
      <c r="A64" s="114"/>
      <c r="B64" s="115"/>
      <c r="C64" s="116"/>
      <c r="D64" s="116"/>
      <c r="E64" s="116"/>
      <c r="F64" s="26">
        <v>3</v>
      </c>
      <c r="G64" s="23"/>
      <c r="H64" s="23"/>
      <c r="I64" s="23"/>
      <c r="J64" s="23"/>
      <c r="K64" s="24"/>
      <c r="L64" s="24"/>
      <c r="M64" s="24"/>
      <c r="N64" s="21"/>
      <c r="O64" s="20"/>
      <c r="P64" s="20"/>
      <c r="Q64" s="20"/>
      <c r="R64" s="20"/>
      <c r="S64" s="20"/>
      <c r="T64" s="20"/>
      <c r="U64" s="20"/>
      <c r="V64" s="20"/>
      <c r="W64" s="20"/>
      <c r="X64" s="20"/>
      <c r="Y64" s="20"/>
      <c r="Z64" s="20"/>
    </row>
    <row r="65" spans="1:26" ht="30" customHeight="1">
      <c r="A65" s="114"/>
      <c r="B65" s="115"/>
      <c r="C65" s="116"/>
      <c r="D65" s="116"/>
      <c r="E65" s="116"/>
      <c r="F65" s="26">
        <v>4</v>
      </c>
      <c r="G65" s="23"/>
      <c r="H65" s="23"/>
      <c r="I65" s="23"/>
      <c r="J65" s="23"/>
      <c r="K65" s="24"/>
      <c r="L65" s="24"/>
      <c r="M65" s="24"/>
      <c r="N65" s="21"/>
      <c r="O65" s="20"/>
      <c r="P65" s="20"/>
      <c r="Q65" s="20"/>
      <c r="R65" s="20"/>
      <c r="S65" s="20"/>
      <c r="T65" s="20"/>
      <c r="U65" s="20"/>
      <c r="V65" s="20"/>
      <c r="W65" s="20"/>
      <c r="X65" s="20"/>
      <c r="Y65" s="20"/>
      <c r="Z65" s="20"/>
    </row>
    <row r="66" spans="1:26" ht="30" customHeight="1">
      <c r="A66" s="114"/>
      <c r="B66" s="115"/>
      <c r="C66" s="116"/>
      <c r="D66" s="116"/>
      <c r="E66" s="116"/>
      <c r="F66" s="26">
        <v>5</v>
      </c>
      <c r="G66" s="23"/>
      <c r="H66" s="23"/>
      <c r="I66" s="23"/>
      <c r="J66" s="23"/>
      <c r="K66" s="24"/>
      <c r="L66" s="24"/>
      <c r="M66" s="24"/>
      <c r="N66" s="21"/>
      <c r="O66" s="20"/>
      <c r="P66" s="20"/>
      <c r="Q66" s="20"/>
      <c r="R66" s="20"/>
      <c r="S66" s="20"/>
      <c r="T66" s="20"/>
      <c r="U66" s="20"/>
      <c r="V66" s="20"/>
      <c r="W66" s="20"/>
      <c r="X66" s="20"/>
      <c r="Y66" s="20"/>
      <c r="Z66" s="20"/>
    </row>
    <row r="67" spans="1:26" ht="30" customHeight="1">
      <c r="A67" s="114"/>
      <c r="B67" s="115"/>
      <c r="C67" s="116"/>
      <c r="D67" s="116"/>
      <c r="E67" s="116"/>
      <c r="F67" s="26">
        <v>6</v>
      </c>
      <c r="G67" s="23"/>
      <c r="H67" s="23"/>
      <c r="I67" s="23"/>
      <c r="J67" s="23"/>
      <c r="K67" s="24"/>
      <c r="L67" s="24"/>
      <c r="M67" s="24"/>
      <c r="N67" s="21"/>
      <c r="O67" s="20"/>
      <c r="P67" s="20"/>
      <c r="Q67" s="20"/>
      <c r="R67" s="20"/>
      <c r="S67" s="20"/>
      <c r="T67" s="20"/>
      <c r="U67" s="20"/>
      <c r="V67" s="20"/>
      <c r="W67" s="20"/>
      <c r="X67" s="20"/>
      <c r="Y67" s="20"/>
      <c r="Z67" s="20"/>
    </row>
    <row r="68" spans="1:26" ht="30" customHeight="1">
      <c r="A68" s="114"/>
      <c r="B68" s="115"/>
      <c r="C68" s="116"/>
      <c r="D68" s="116"/>
      <c r="E68" s="116"/>
      <c r="F68" s="26">
        <v>7</v>
      </c>
      <c r="G68" s="23"/>
      <c r="H68" s="23"/>
      <c r="I68" s="23"/>
      <c r="J68" s="23"/>
      <c r="K68" s="24"/>
      <c r="L68" s="24"/>
      <c r="M68" s="24"/>
      <c r="N68" s="21"/>
      <c r="O68" s="20"/>
      <c r="P68" s="20"/>
      <c r="Q68" s="20"/>
      <c r="R68" s="20"/>
      <c r="S68" s="20"/>
      <c r="T68" s="20"/>
      <c r="U68" s="20"/>
      <c r="V68" s="20"/>
      <c r="W68" s="20"/>
      <c r="X68" s="20"/>
      <c r="Y68" s="20"/>
      <c r="Z68" s="20"/>
    </row>
    <row r="69" spans="1:26" ht="30" customHeight="1">
      <c r="A69" s="114"/>
      <c r="B69" s="115"/>
      <c r="C69" s="116"/>
      <c r="D69" s="116"/>
      <c r="E69" s="116"/>
      <c r="F69" s="26">
        <v>8</v>
      </c>
      <c r="G69" s="23"/>
      <c r="H69" s="23"/>
      <c r="I69" s="23"/>
      <c r="J69" s="23"/>
      <c r="K69" s="24"/>
      <c r="L69" s="24"/>
      <c r="M69" s="24"/>
      <c r="N69" s="21"/>
      <c r="O69" s="20"/>
      <c r="P69" s="20"/>
      <c r="Q69" s="20"/>
      <c r="R69" s="20"/>
      <c r="S69" s="20"/>
      <c r="T69" s="20"/>
      <c r="U69" s="20"/>
      <c r="V69" s="20"/>
      <c r="W69" s="20"/>
      <c r="X69" s="20"/>
      <c r="Y69" s="20"/>
      <c r="Z69" s="20"/>
    </row>
    <row r="70" spans="1:26" ht="30" customHeight="1">
      <c r="A70" s="114"/>
      <c r="B70" s="115"/>
      <c r="C70" s="116"/>
      <c r="D70" s="116"/>
      <c r="E70" s="116"/>
      <c r="F70" s="26">
        <v>9</v>
      </c>
      <c r="G70" s="23"/>
      <c r="H70" s="23"/>
      <c r="I70" s="23"/>
      <c r="J70" s="23"/>
      <c r="K70" s="24"/>
      <c r="L70" s="24"/>
      <c r="M70" s="24"/>
      <c r="N70" s="21"/>
      <c r="O70" s="20"/>
      <c r="P70" s="20"/>
      <c r="Q70" s="20"/>
      <c r="R70" s="20"/>
      <c r="S70" s="20"/>
      <c r="T70" s="20"/>
      <c r="U70" s="20"/>
      <c r="V70" s="20"/>
      <c r="W70" s="20"/>
      <c r="X70" s="20"/>
      <c r="Y70" s="20"/>
      <c r="Z70" s="20"/>
    </row>
    <row r="71" spans="1:26" ht="30" customHeight="1">
      <c r="A71" s="114"/>
      <c r="B71" s="115"/>
      <c r="C71" s="116"/>
      <c r="D71" s="116"/>
      <c r="E71" s="116"/>
      <c r="F71" s="26">
        <v>10</v>
      </c>
      <c r="G71" s="23"/>
      <c r="H71" s="23"/>
      <c r="I71" s="23"/>
      <c r="J71" s="23"/>
      <c r="K71" s="24"/>
      <c r="L71" s="24"/>
      <c r="M71" s="24"/>
      <c r="N71" s="21"/>
      <c r="O71" s="20"/>
      <c r="P71" s="20"/>
      <c r="Q71" s="20"/>
      <c r="R71" s="20"/>
      <c r="S71" s="20"/>
      <c r="T71" s="20"/>
      <c r="U71" s="20"/>
      <c r="V71" s="20"/>
      <c r="W71" s="20"/>
      <c r="X71" s="20"/>
      <c r="Y71" s="20"/>
      <c r="Z71" s="20"/>
    </row>
    <row r="72" spans="1:26" ht="30" customHeight="1">
      <c r="A72" s="114"/>
      <c r="B72" s="115"/>
      <c r="C72" s="116"/>
      <c r="D72" s="116"/>
      <c r="E72" s="116"/>
      <c r="F72" s="26">
        <v>11</v>
      </c>
      <c r="G72" s="23"/>
      <c r="H72" s="23"/>
      <c r="I72" s="23"/>
      <c r="J72" s="23"/>
      <c r="K72" s="24"/>
      <c r="L72" s="24"/>
      <c r="M72" s="24"/>
      <c r="N72" s="21"/>
      <c r="O72" s="20"/>
      <c r="P72" s="20"/>
      <c r="Q72" s="20"/>
      <c r="R72" s="20"/>
      <c r="S72" s="20"/>
      <c r="T72" s="20"/>
      <c r="U72" s="20"/>
      <c r="V72" s="20"/>
      <c r="W72" s="20"/>
      <c r="X72" s="20"/>
      <c r="Y72" s="20"/>
      <c r="Z72" s="20"/>
    </row>
    <row r="73" spans="1:26" ht="30" customHeight="1">
      <c r="A73" s="114"/>
      <c r="B73" s="115"/>
      <c r="C73" s="116"/>
      <c r="D73" s="116"/>
      <c r="E73" s="116"/>
      <c r="F73" s="26">
        <v>12</v>
      </c>
      <c r="G73" s="23"/>
      <c r="H73" s="23"/>
      <c r="I73" s="23"/>
      <c r="J73" s="23"/>
      <c r="K73" s="24"/>
      <c r="L73" s="24"/>
      <c r="M73" s="24"/>
      <c r="N73" s="21"/>
      <c r="O73" s="20"/>
      <c r="P73" s="20"/>
      <c r="Q73" s="20"/>
      <c r="R73" s="20"/>
      <c r="S73" s="20"/>
      <c r="T73" s="20"/>
      <c r="U73" s="20"/>
      <c r="V73" s="20"/>
      <c r="W73" s="20"/>
      <c r="X73" s="20"/>
      <c r="Y73" s="20"/>
      <c r="Z73" s="20"/>
    </row>
    <row r="74" spans="1:26" ht="30" customHeight="1">
      <c r="A74" s="114"/>
      <c r="B74" s="115"/>
      <c r="C74" s="116"/>
      <c r="D74" s="116"/>
      <c r="E74" s="116"/>
      <c r="F74" s="26">
        <v>13</v>
      </c>
      <c r="G74" s="23"/>
      <c r="H74" s="23"/>
      <c r="I74" s="23"/>
      <c r="J74" s="23"/>
      <c r="K74" s="24"/>
      <c r="L74" s="24"/>
      <c r="M74" s="24"/>
      <c r="N74" s="21"/>
      <c r="O74" s="20"/>
      <c r="P74" s="20"/>
      <c r="Q74" s="20"/>
      <c r="R74" s="20"/>
      <c r="S74" s="20"/>
      <c r="T74" s="20"/>
      <c r="U74" s="20"/>
      <c r="V74" s="20"/>
      <c r="W74" s="20"/>
      <c r="X74" s="20"/>
      <c r="Y74" s="20"/>
      <c r="Z74" s="20"/>
    </row>
    <row r="75" spans="1:26" ht="30" customHeight="1">
      <c r="A75" s="114"/>
      <c r="B75" s="115"/>
      <c r="C75" s="116"/>
      <c r="D75" s="116"/>
      <c r="E75" s="116"/>
      <c r="F75" s="26">
        <v>14</v>
      </c>
      <c r="G75" s="23"/>
      <c r="H75" s="23"/>
      <c r="I75" s="23"/>
      <c r="J75" s="23"/>
      <c r="K75" s="24"/>
      <c r="L75" s="24"/>
      <c r="M75" s="24"/>
      <c r="N75" s="21"/>
      <c r="O75" s="20"/>
      <c r="P75" s="20"/>
      <c r="Q75" s="20"/>
      <c r="R75" s="20"/>
      <c r="S75" s="20"/>
      <c r="T75" s="20"/>
      <c r="U75" s="20"/>
      <c r="V75" s="20"/>
      <c r="W75" s="20"/>
      <c r="X75" s="20"/>
      <c r="Y75" s="20"/>
      <c r="Z75" s="20"/>
    </row>
    <row r="76" spans="1:26" ht="30" customHeight="1">
      <c r="A76" s="114"/>
      <c r="B76" s="115"/>
      <c r="C76" s="116"/>
      <c r="D76" s="116"/>
      <c r="E76" s="116"/>
      <c r="F76" s="26">
        <v>15</v>
      </c>
      <c r="G76" s="23"/>
      <c r="H76" s="23"/>
      <c r="I76" s="23"/>
      <c r="J76" s="23"/>
      <c r="K76" s="24"/>
      <c r="L76" s="24"/>
      <c r="M76" s="24"/>
      <c r="N76" s="21"/>
      <c r="O76" s="20"/>
      <c r="P76" s="20"/>
      <c r="Q76" s="20"/>
      <c r="R76" s="20"/>
      <c r="S76" s="20"/>
      <c r="T76" s="20"/>
      <c r="U76" s="20"/>
      <c r="V76" s="20"/>
      <c r="W76" s="20"/>
      <c r="X76" s="20"/>
      <c r="Y76" s="20"/>
      <c r="Z76" s="20"/>
    </row>
    <row r="77" spans="1:26" ht="30" customHeight="1">
      <c r="A77" s="114"/>
      <c r="B77" s="115"/>
      <c r="C77" s="116"/>
      <c r="D77" s="116"/>
      <c r="E77" s="116"/>
      <c r="F77" s="26">
        <v>16</v>
      </c>
      <c r="G77" s="23"/>
      <c r="H77" s="23"/>
      <c r="I77" s="23"/>
      <c r="J77" s="23"/>
      <c r="K77" s="24"/>
      <c r="L77" s="24"/>
      <c r="M77" s="24"/>
      <c r="N77" s="21"/>
      <c r="O77" s="20"/>
      <c r="P77" s="20"/>
      <c r="Q77" s="20"/>
      <c r="R77" s="20"/>
      <c r="S77" s="20"/>
      <c r="T77" s="20"/>
      <c r="U77" s="20"/>
      <c r="V77" s="20"/>
      <c r="W77" s="20"/>
      <c r="X77" s="20"/>
      <c r="Y77" s="20"/>
      <c r="Z77" s="20"/>
    </row>
    <row r="78" spans="1:26" ht="30" customHeight="1">
      <c r="A78" s="114"/>
      <c r="B78" s="115"/>
      <c r="C78" s="116"/>
      <c r="D78" s="116"/>
      <c r="E78" s="116"/>
      <c r="F78" s="26">
        <v>17</v>
      </c>
      <c r="G78" s="23"/>
      <c r="H78" s="23"/>
      <c r="I78" s="23"/>
      <c r="J78" s="23"/>
      <c r="K78" s="24"/>
      <c r="L78" s="24"/>
      <c r="M78" s="24"/>
      <c r="N78" s="21"/>
      <c r="O78" s="20"/>
      <c r="P78" s="20"/>
      <c r="Q78" s="20"/>
      <c r="R78" s="20"/>
      <c r="S78" s="20"/>
      <c r="T78" s="20"/>
      <c r="U78" s="20"/>
      <c r="V78" s="20"/>
      <c r="W78" s="20"/>
      <c r="X78" s="20"/>
      <c r="Y78" s="20"/>
      <c r="Z78" s="20"/>
    </row>
    <row r="79" spans="1:26" ht="30" customHeight="1">
      <c r="A79" s="114"/>
      <c r="B79" s="115"/>
      <c r="C79" s="116"/>
      <c r="D79" s="116"/>
      <c r="E79" s="116"/>
      <c r="F79" s="26">
        <v>18</v>
      </c>
      <c r="G79" s="23"/>
      <c r="H79" s="23"/>
      <c r="I79" s="23"/>
      <c r="J79" s="23"/>
      <c r="K79" s="24"/>
      <c r="L79" s="24"/>
      <c r="M79" s="24"/>
      <c r="N79" s="21"/>
      <c r="O79" s="20"/>
      <c r="P79" s="20"/>
      <c r="Q79" s="20"/>
      <c r="R79" s="20"/>
      <c r="S79" s="20"/>
      <c r="T79" s="20"/>
      <c r="U79" s="20"/>
      <c r="V79" s="20"/>
      <c r="W79" s="20"/>
      <c r="X79" s="20"/>
      <c r="Y79" s="20"/>
      <c r="Z79" s="20"/>
    </row>
    <row r="80" spans="1:26" ht="30" customHeight="1">
      <c r="A80" s="114"/>
      <c r="B80" s="115"/>
      <c r="C80" s="116"/>
      <c r="D80" s="116"/>
      <c r="E80" s="116"/>
      <c r="F80" s="26">
        <v>19</v>
      </c>
      <c r="G80" s="23"/>
      <c r="H80" s="23"/>
      <c r="I80" s="23"/>
      <c r="J80" s="23"/>
      <c r="K80" s="24"/>
      <c r="L80" s="24"/>
      <c r="M80" s="24"/>
      <c r="N80" s="21"/>
      <c r="O80" s="20"/>
      <c r="P80" s="20"/>
      <c r="Q80" s="20"/>
      <c r="R80" s="20"/>
      <c r="S80" s="20"/>
      <c r="T80" s="20"/>
      <c r="U80" s="20"/>
      <c r="V80" s="20"/>
      <c r="W80" s="20"/>
      <c r="X80" s="20"/>
      <c r="Y80" s="20"/>
      <c r="Z80" s="20"/>
    </row>
    <row r="81" spans="1:26" ht="30" customHeight="1">
      <c r="A81" s="114"/>
      <c r="B81" s="115"/>
      <c r="C81" s="116"/>
      <c r="D81" s="116"/>
      <c r="E81" s="116"/>
      <c r="F81" s="26">
        <v>20</v>
      </c>
      <c r="G81" s="23"/>
      <c r="H81" s="23"/>
      <c r="I81" s="23"/>
      <c r="J81" s="23"/>
      <c r="K81" s="24"/>
      <c r="L81" s="24"/>
      <c r="M81" s="24"/>
      <c r="N81" s="21"/>
      <c r="O81" s="20"/>
      <c r="P81" s="20"/>
      <c r="Q81" s="20"/>
      <c r="R81" s="20"/>
      <c r="S81" s="20"/>
      <c r="T81" s="20"/>
      <c r="U81" s="20"/>
      <c r="V81" s="20"/>
      <c r="W81" s="20"/>
      <c r="X81" s="20"/>
      <c r="Y81" s="20"/>
      <c r="Z81" s="20"/>
    </row>
    <row r="82" spans="1:26" ht="30" customHeight="1">
      <c r="A82" s="114"/>
      <c r="B82" s="115"/>
      <c r="C82" s="116"/>
      <c r="D82" s="116"/>
      <c r="E82" s="116"/>
      <c r="F82" s="26">
        <v>21</v>
      </c>
      <c r="G82" s="23"/>
      <c r="H82" s="23"/>
      <c r="I82" s="23"/>
      <c r="J82" s="23"/>
      <c r="K82" s="24"/>
      <c r="L82" s="24"/>
      <c r="M82" s="24"/>
      <c r="N82" s="21"/>
      <c r="O82" s="20"/>
      <c r="P82" s="20"/>
      <c r="Q82" s="20"/>
      <c r="R82" s="20"/>
      <c r="S82" s="20"/>
      <c r="T82" s="20"/>
      <c r="U82" s="20"/>
      <c r="V82" s="20"/>
      <c r="W82" s="20"/>
      <c r="X82" s="20"/>
      <c r="Y82" s="20"/>
      <c r="Z82" s="20"/>
    </row>
    <row r="83" spans="1:26" ht="30" customHeight="1">
      <c r="A83" s="114"/>
      <c r="B83" s="115"/>
      <c r="C83" s="116"/>
      <c r="D83" s="116"/>
      <c r="E83" s="116"/>
      <c r="F83" s="26">
        <v>22</v>
      </c>
      <c r="G83" s="23"/>
      <c r="H83" s="23"/>
      <c r="I83" s="23"/>
      <c r="J83" s="23"/>
      <c r="K83" s="24"/>
      <c r="L83" s="24"/>
      <c r="M83" s="24"/>
      <c r="N83" s="21"/>
      <c r="O83" s="20"/>
      <c r="P83" s="20"/>
      <c r="Q83" s="20"/>
      <c r="R83" s="20"/>
      <c r="S83" s="20"/>
      <c r="T83" s="20"/>
      <c r="U83" s="20"/>
      <c r="V83" s="20"/>
      <c r="W83" s="20"/>
      <c r="X83" s="20"/>
      <c r="Y83" s="20"/>
      <c r="Z83" s="20"/>
    </row>
    <row r="84" spans="1:26" ht="30" customHeight="1">
      <c r="A84" s="114"/>
      <c r="B84" s="115"/>
      <c r="C84" s="116"/>
      <c r="D84" s="116"/>
      <c r="E84" s="116"/>
      <c r="F84" s="26">
        <v>23</v>
      </c>
      <c r="G84" s="23"/>
      <c r="H84" s="23"/>
      <c r="I84" s="23"/>
      <c r="J84" s="23"/>
      <c r="K84" s="24"/>
      <c r="L84" s="24"/>
      <c r="M84" s="24"/>
      <c r="N84" s="21"/>
      <c r="O84" s="20"/>
      <c r="P84" s="20"/>
      <c r="Q84" s="20"/>
      <c r="R84" s="20"/>
      <c r="S84" s="20"/>
      <c r="T84" s="20"/>
      <c r="U84" s="20"/>
      <c r="V84" s="20"/>
      <c r="W84" s="20"/>
      <c r="X84" s="20"/>
      <c r="Y84" s="20"/>
      <c r="Z84" s="20"/>
    </row>
    <row r="85" spans="1:26" ht="30" customHeight="1">
      <c r="A85" s="114"/>
      <c r="B85" s="115"/>
      <c r="C85" s="116"/>
      <c r="D85" s="116"/>
      <c r="E85" s="116"/>
      <c r="F85" s="26">
        <v>24</v>
      </c>
      <c r="G85" s="23"/>
      <c r="H85" s="23"/>
      <c r="I85" s="23"/>
      <c r="J85" s="23"/>
      <c r="K85" s="24"/>
      <c r="L85" s="24"/>
      <c r="M85" s="24"/>
      <c r="N85" s="21"/>
      <c r="O85" s="20"/>
      <c r="P85" s="20"/>
      <c r="Q85" s="20"/>
      <c r="R85" s="20"/>
      <c r="S85" s="20"/>
      <c r="T85" s="20"/>
      <c r="U85" s="20"/>
      <c r="V85" s="20"/>
      <c r="W85" s="20"/>
      <c r="X85" s="20"/>
      <c r="Y85" s="20"/>
      <c r="Z85" s="20"/>
    </row>
    <row r="86" spans="1:26" ht="30" customHeight="1">
      <c r="A86" s="114"/>
      <c r="B86" s="115"/>
      <c r="C86" s="116"/>
      <c r="D86" s="116"/>
      <c r="E86" s="116"/>
      <c r="F86" s="26">
        <v>25</v>
      </c>
      <c r="G86" s="23"/>
      <c r="H86" s="23"/>
      <c r="I86" s="23"/>
      <c r="J86" s="23"/>
      <c r="K86" s="24"/>
      <c r="L86" s="24"/>
      <c r="M86" s="24"/>
      <c r="N86" s="21"/>
      <c r="O86" s="20"/>
      <c r="P86" s="20"/>
      <c r="Q86" s="20"/>
      <c r="R86" s="20"/>
      <c r="S86" s="20"/>
      <c r="T86" s="20"/>
      <c r="U86" s="20"/>
      <c r="V86" s="20"/>
      <c r="W86" s="20"/>
      <c r="X86" s="20"/>
      <c r="Y86" s="20"/>
      <c r="Z86" s="20"/>
    </row>
    <row r="87" spans="1:26" ht="30" customHeight="1">
      <c r="A87" s="114"/>
      <c r="B87" s="115"/>
      <c r="C87" s="25"/>
      <c r="D87" s="25"/>
      <c r="E87" s="25"/>
      <c r="F87" s="26">
        <v>26</v>
      </c>
      <c r="G87" s="23"/>
      <c r="H87" s="23"/>
      <c r="I87" s="23"/>
      <c r="J87" s="23"/>
      <c r="K87" s="24"/>
      <c r="L87" s="24"/>
      <c r="M87" s="24"/>
      <c r="N87" s="21"/>
      <c r="O87" s="20"/>
      <c r="P87" s="20"/>
      <c r="Q87" s="20"/>
      <c r="R87" s="20"/>
      <c r="S87" s="20"/>
      <c r="T87" s="20"/>
      <c r="U87" s="20"/>
      <c r="V87" s="20"/>
      <c r="W87" s="20"/>
      <c r="X87" s="20"/>
      <c r="Y87" s="20"/>
      <c r="Z87" s="20"/>
    </row>
    <row r="88" spans="1:26" ht="30" customHeight="1">
      <c r="A88" s="114"/>
      <c r="B88" s="115"/>
      <c r="C88" s="25"/>
      <c r="D88" s="27"/>
      <c r="E88" s="25"/>
      <c r="F88" s="26">
        <v>27</v>
      </c>
      <c r="G88" s="23"/>
      <c r="H88" s="23"/>
      <c r="I88" s="23"/>
      <c r="J88" s="23"/>
      <c r="K88" s="24"/>
      <c r="L88" s="24"/>
      <c r="M88" s="24"/>
      <c r="N88" s="21"/>
      <c r="O88" s="20"/>
      <c r="P88" s="20"/>
      <c r="Q88" s="20"/>
      <c r="R88" s="20"/>
      <c r="S88" s="20"/>
      <c r="T88" s="20"/>
      <c r="U88" s="20"/>
      <c r="V88" s="20"/>
      <c r="W88" s="20"/>
      <c r="X88" s="20"/>
      <c r="Y88" s="20"/>
      <c r="Z88" s="20"/>
    </row>
    <row r="89" spans="1:26" ht="30" customHeight="1">
      <c r="A89" s="114"/>
      <c r="B89" s="115"/>
      <c r="C89" s="25"/>
      <c r="D89" s="27"/>
      <c r="E89" s="25"/>
      <c r="F89" s="26">
        <v>28</v>
      </c>
      <c r="G89" s="23"/>
      <c r="H89" s="23"/>
      <c r="I89" s="23"/>
      <c r="J89" s="23"/>
      <c r="K89" s="24"/>
      <c r="L89" s="24"/>
      <c r="M89" s="24"/>
      <c r="N89" s="21"/>
      <c r="O89" s="20"/>
      <c r="P89" s="20"/>
      <c r="Q89" s="20"/>
      <c r="R89" s="20"/>
      <c r="S89" s="20"/>
      <c r="T89" s="20"/>
      <c r="U89" s="20"/>
      <c r="V89" s="20"/>
      <c r="W89" s="20"/>
      <c r="X89" s="20"/>
      <c r="Y89" s="20"/>
      <c r="Z89" s="20"/>
    </row>
    <row r="90" spans="1:26" ht="30" customHeight="1">
      <c r="A90" s="114"/>
      <c r="B90" s="115"/>
      <c r="C90" s="25"/>
      <c r="D90" s="27"/>
      <c r="E90" s="25"/>
      <c r="F90" s="26">
        <v>29</v>
      </c>
      <c r="G90" s="23"/>
      <c r="H90" s="23"/>
      <c r="I90" s="23"/>
      <c r="J90" s="23"/>
      <c r="K90" s="24"/>
      <c r="L90" s="24"/>
      <c r="M90" s="24"/>
      <c r="N90" s="21"/>
      <c r="O90" s="20"/>
      <c r="P90" s="20"/>
      <c r="Q90" s="20"/>
      <c r="R90" s="20"/>
      <c r="S90" s="20"/>
      <c r="T90" s="20"/>
      <c r="U90" s="20"/>
      <c r="V90" s="20"/>
      <c r="W90" s="20"/>
      <c r="X90" s="20"/>
      <c r="Y90" s="20"/>
      <c r="Z90" s="20"/>
    </row>
    <row r="91" spans="1:26" ht="30" customHeight="1">
      <c r="A91" s="114"/>
      <c r="B91" s="115"/>
      <c r="C91" s="25"/>
      <c r="D91" s="27"/>
      <c r="E91" s="25"/>
      <c r="F91" s="26">
        <v>30</v>
      </c>
      <c r="G91" s="23"/>
      <c r="H91" s="23"/>
      <c r="I91" s="23"/>
      <c r="J91" s="23"/>
      <c r="K91" s="24"/>
      <c r="L91" s="24"/>
      <c r="M91" s="24"/>
      <c r="N91" s="21"/>
      <c r="O91" s="20"/>
      <c r="P91" s="20"/>
      <c r="Q91" s="20"/>
      <c r="R91" s="20"/>
      <c r="S91" s="20"/>
      <c r="T91" s="20"/>
      <c r="U91" s="20"/>
      <c r="V91" s="20"/>
      <c r="W91" s="20"/>
      <c r="X91" s="20"/>
      <c r="Y91" s="20"/>
      <c r="Z91" s="20"/>
    </row>
    <row r="92" spans="1:26" ht="30" customHeight="1">
      <c r="A92" s="114"/>
      <c r="B92" s="115"/>
      <c r="C92" s="27"/>
      <c r="D92" s="27"/>
      <c r="E92" s="25"/>
      <c r="F92" s="26">
        <v>31</v>
      </c>
      <c r="G92" s="23"/>
      <c r="H92" s="23"/>
      <c r="I92" s="23"/>
      <c r="J92" s="23"/>
      <c r="K92" s="24"/>
      <c r="L92" s="24"/>
      <c r="M92" s="24"/>
      <c r="N92" s="21"/>
      <c r="O92" s="20"/>
      <c r="P92" s="20"/>
      <c r="Q92" s="20"/>
      <c r="R92" s="20"/>
      <c r="S92" s="20"/>
      <c r="T92" s="20"/>
      <c r="U92" s="20"/>
      <c r="V92" s="20"/>
      <c r="W92" s="20"/>
      <c r="X92" s="20"/>
      <c r="Y92" s="20"/>
      <c r="Z92" s="20"/>
    </row>
    <row r="93" spans="1:26" ht="30" customHeight="1">
      <c r="A93" s="114"/>
      <c r="B93" s="115"/>
      <c r="C93" s="27"/>
      <c r="D93" s="27"/>
      <c r="E93" s="25"/>
      <c r="F93" s="26">
        <v>32</v>
      </c>
      <c r="G93" s="23"/>
      <c r="H93" s="23"/>
      <c r="I93" s="23"/>
      <c r="J93" s="23"/>
      <c r="K93" s="24"/>
      <c r="L93" s="24"/>
      <c r="M93" s="24"/>
      <c r="N93" s="21"/>
      <c r="O93" s="20"/>
      <c r="P93" s="20"/>
      <c r="Q93" s="20"/>
      <c r="R93" s="20"/>
      <c r="S93" s="20"/>
      <c r="T93" s="20"/>
      <c r="U93" s="20"/>
      <c r="V93" s="20"/>
      <c r="W93" s="20"/>
      <c r="X93" s="20"/>
      <c r="Y93" s="20"/>
      <c r="Z93" s="20"/>
    </row>
    <row r="94" spans="1:26" ht="30" customHeight="1">
      <c r="A94" s="114"/>
      <c r="B94" s="115"/>
      <c r="C94" s="27"/>
      <c r="D94" s="27"/>
      <c r="E94" s="25"/>
      <c r="F94" s="26">
        <v>33</v>
      </c>
      <c r="G94" s="23"/>
      <c r="H94" s="23"/>
      <c r="I94" s="23"/>
      <c r="J94" s="23"/>
      <c r="K94" s="24"/>
      <c r="L94" s="24"/>
      <c r="M94" s="24"/>
      <c r="N94" s="21"/>
      <c r="O94" s="20"/>
      <c r="P94" s="20"/>
      <c r="Q94" s="20"/>
      <c r="R94" s="20"/>
      <c r="S94" s="20"/>
      <c r="T94" s="20"/>
      <c r="U94" s="20"/>
      <c r="V94" s="20"/>
      <c r="W94" s="20"/>
      <c r="X94" s="20"/>
      <c r="Y94" s="20"/>
      <c r="Z94" s="20"/>
    </row>
    <row r="95" spans="1:26" ht="30" customHeight="1">
      <c r="A95" s="114"/>
      <c r="B95" s="115"/>
      <c r="C95" s="27"/>
      <c r="D95" s="27"/>
      <c r="E95" s="25"/>
      <c r="F95" s="26">
        <v>34</v>
      </c>
      <c r="G95" s="23"/>
      <c r="H95" s="23"/>
      <c r="I95" s="23"/>
      <c r="J95" s="23"/>
      <c r="K95" s="24"/>
      <c r="L95" s="24"/>
      <c r="M95" s="24"/>
      <c r="N95" s="21"/>
      <c r="O95" s="20"/>
      <c r="P95" s="20"/>
      <c r="Q95" s="20"/>
      <c r="R95" s="20"/>
      <c r="S95" s="20"/>
      <c r="T95" s="20"/>
      <c r="U95" s="20"/>
      <c r="V95" s="20"/>
      <c r="W95" s="20"/>
      <c r="X95" s="20"/>
      <c r="Y95" s="20"/>
      <c r="Z95" s="20"/>
    </row>
    <row r="96" spans="1:26" ht="30" customHeight="1" thickBot="1">
      <c r="A96" s="114"/>
      <c r="B96" s="115"/>
      <c r="C96" s="27"/>
      <c r="D96" s="27"/>
      <c r="E96" s="25"/>
      <c r="F96" s="28">
        <v>35</v>
      </c>
      <c r="G96" s="23"/>
      <c r="H96" s="23"/>
      <c r="I96" s="23"/>
      <c r="J96" s="23"/>
      <c r="K96" s="24"/>
      <c r="L96" s="24"/>
      <c r="M96" s="24"/>
      <c r="N96" s="21"/>
      <c r="O96" s="20"/>
      <c r="P96" s="20"/>
      <c r="Q96" s="20"/>
      <c r="R96" s="20"/>
      <c r="S96" s="20"/>
      <c r="T96" s="20"/>
      <c r="U96" s="20"/>
      <c r="V96" s="20"/>
      <c r="W96" s="20"/>
      <c r="X96" s="20"/>
      <c r="Y96" s="20"/>
      <c r="Z96" s="20"/>
    </row>
    <row r="97" spans="1:26" ht="25" customHeight="1">
      <c r="A97" s="29" t="str">
        <f>IF(F98=35,"提供依頼株数が35株を超える場合は「M-4用_別紙」シートにて微生物株リストの別紙を作成して提出","")</f>
        <v/>
      </c>
      <c r="B97" s="30"/>
      <c r="C97" s="31"/>
      <c r="D97" s="30" t="str">
        <f>IF(D98&gt;=F98,"","全ての依頼株の ""本数"" が入力されている事を確認してください↑　　")</f>
        <v/>
      </c>
      <c r="E97" s="29" t="str">
        <f>IF(COUNTA(E62:E96)&lt;F98,"　　↑全ての依頼株の ""バイオセーフティレベル"" を確認してご記入ください","")</f>
        <v/>
      </c>
      <c r="H97" s="20"/>
      <c r="I97" s="20"/>
      <c r="J97" s="20"/>
      <c r="K97" s="20"/>
      <c r="L97" s="20"/>
      <c r="M97" s="20"/>
      <c r="N97" s="20"/>
      <c r="O97" s="20"/>
      <c r="P97" s="20"/>
      <c r="Q97" s="20"/>
      <c r="R97" s="20"/>
      <c r="S97" s="20"/>
      <c r="T97" s="20"/>
      <c r="U97" s="20"/>
      <c r="V97" s="20"/>
      <c r="W97" s="20"/>
      <c r="X97" s="20"/>
      <c r="Y97" s="20"/>
      <c r="Z97" s="20"/>
    </row>
    <row r="98" spans="1:26" ht="25" customHeight="1">
      <c r="A98" s="34" t="str">
        <f>IF(COUNTIF(E62:E96,"2")&gt;=1,"","提供依頼株にバイオセーフティレベル2で取り扱うべき微生物株が含まれない場合、↓(9) への回答は不要")</f>
        <v>提供依頼株にバイオセーフティレベル2で取り扱うべき微生物株が含まれない場合、↓(9) への回答は不要</v>
      </c>
      <c r="B98" s="32"/>
      <c r="C98" s="31"/>
      <c r="D98" s="4">
        <f>COUNTA(D62:D96)</f>
        <v>0</v>
      </c>
      <c r="E98" s="24"/>
      <c r="F98" s="4">
        <f>COUNTA('書式M-4【入力フォーム】'!$A$62:$A$96)</f>
        <v>0</v>
      </c>
      <c r="G98" s="24"/>
      <c r="H98" s="20"/>
      <c r="I98" s="20"/>
      <c r="J98" s="20"/>
      <c r="K98" s="20"/>
      <c r="L98" s="20"/>
      <c r="M98" s="20"/>
      <c r="N98" s="20"/>
      <c r="O98" s="20"/>
      <c r="P98" s="20"/>
      <c r="Q98" s="20"/>
      <c r="R98" s="20"/>
      <c r="S98" s="20"/>
      <c r="T98" s="20"/>
      <c r="U98" s="20"/>
      <c r="V98" s="20"/>
      <c r="W98" s="20"/>
      <c r="X98" s="20"/>
      <c r="Y98" s="20"/>
      <c r="Z98" s="20"/>
    </row>
    <row r="99" spans="1:26" ht="25" customHeight="1">
      <c r="A99" s="7" t="s">
        <v>165</v>
      </c>
      <c r="B99" s="8"/>
      <c r="C99" s="33" t="s">
        <v>24</v>
      </c>
      <c r="G99" s="20"/>
      <c r="H99" s="20"/>
      <c r="I99" s="20"/>
      <c r="J99" s="20"/>
      <c r="K99" s="20"/>
      <c r="L99" s="20"/>
      <c r="M99" s="20"/>
      <c r="N99" s="20"/>
      <c r="O99" s="20"/>
      <c r="P99" s="20"/>
      <c r="Q99" s="20"/>
      <c r="R99" s="20"/>
      <c r="S99" s="20"/>
      <c r="T99" s="20"/>
      <c r="U99" s="20"/>
      <c r="V99" s="20"/>
      <c r="W99" s="20"/>
      <c r="X99" s="20"/>
      <c r="Y99" s="20"/>
      <c r="Z99" s="20"/>
    </row>
    <row r="100" spans="1:26" ht="126">
      <c r="A100" s="155" t="s">
        <v>15</v>
      </c>
      <c r="B100" s="43" t="s">
        <v>132</v>
      </c>
      <c r="C100" s="160"/>
      <c r="D100" s="34" t="str">
        <f>IF(LEFT(C100,3)="いいえ","←BSL2に該当する微生物株は提供できません","")</f>
        <v/>
      </c>
      <c r="G100" s="20"/>
      <c r="H100" s="20"/>
      <c r="I100" s="20"/>
      <c r="J100" s="20"/>
      <c r="K100" s="20"/>
      <c r="L100" s="20"/>
      <c r="M100" s="20"/>
      <c r="N100" s="20"/>
      <c r="O100" s="20"/>
      <c r="P100" s="20"/>
      <c r="Q100" s="20"/>
      <c r="R100" s="20"/>
      <c r="S100" s="20"/>
      <c r="T100" s="20"/>
      <c r="U100" s="20"/>
      <c r="V100" s="20"/>
      <c r="W100" s="20"/>
      <c r="X100" s="20"/>
      <c r="Y100" s="20"/>
      <c r="Z100" s="20"/>
    </row>
    <row r="101" spans="1:26" ht="21">
      <c r="A101" s="157"/>
      <c r="B101" s="107" t="str">
        <f>HYPERLINK("https://jcm.brc.riken.jp/ja/ordering/bsl2_oshirase")</f>
        <v>https://jcm.brc.riken.jp/ja/ordering/bsl2_oshirase</v>
      </c>
      <c r="C101" s="161"/>
      <c r="D101" s="34"/>
      <c r="G101" s="20"/>
      <c r="H101" s="20"/>
      <c r="I101" s="20"/>
      <c r="J101" s="20"/>
      <c r="K101" s="20"/>
      <c r="L101" s="20"/>
      <c r="M101" s="20"/>
      <c r="N101" s="20"/>
      <c r="O101" s="20"/>
      <c r="P101" s="20"/>
      <c r="Q101" s="20"/>
      <c r="R101" s="20"/>
      <c r="S101" s="20"/>
      <c r="T101" s="20"/>
      <c r="U101" s="20"/>
      <c r="V101" s="20"/>
      <c r="W101" s="20"/>
      <c r="X101" s="20"/>
      <c r="Y101" s="20"/>
      <c r="Z101" s="20"/>
    </row>
    <row r="102" spans="1:26" ht="47" customHeight="1">
      <c r="A102" s="35" t="s">
        <v>17</v>
      </c>
      <c r="B102" s="36" t="s">
        <v>16</v>
      </c>
      <c r="C102" s="38"/>
      <c r="D102" s="34"/>
      <c r="G102" s="20"/>
      <c r="H102" s="20"/>
      <c r="I102" s="20"/>
      <c r="J102" s="20"/>
      <c r="K102" s="20"/>
      <c r="L102" s="20"/>
      <c r="M102" s="20"/>
      <c r="N102" s="20"/>
      <c r="O102" s="20"/>
      <c r="P102" s="20"/>
      <c r="Q102" s="20"/>
      <c r="R102" s="20"/>
      <c r="S102" s="20"/>
      <c r="T102" s="20"/>
      <c r="U102" s="20"/>
      <c r="V102" s="20"/>
      <c r="W102" s="20"/>
      <c r="X102" s="20"/>
      <c r="Y102" s="20"/>
      <c r="Z102" s="20"/>
    </row>
    <row r="103" spans="1:26" ht="25" customHeight="1">
      <c r="A103" s="35" t="s">
        <v>92</v>
      </c>
      <c r="B103" s="39" t="s">
        <v>18</v>
      </c>
      <c r="C103" s="38"/>
      <c r="D103" s="34"/>
      <c r="G103" s="20"/>
      <c r="H103" s="20"/>
      <c r="I103" s="20"/>
      <c r="J103" s="20"/>
      <c r="K103" s="20"/>
      <c r="L103" s="20"/>
      <c r="M103" s="20"/>
      <c r="N103" s="20"/>
      <c r="O103" s="20"/>
      <c r="P103" s="20"/>
      <c r="Q103" s="20"/>
      <c r="R103" s="20"/>
      <c r="S103" s="20"/>
      <c r="T103" s="20"/>
      <c r="U103" s="20"/>
      <c r="V103" s="20"/>
      <c r="W103" s="20"/>
      <c r="X103" s="20"/>
      <c r="Y103" s="20"/>
      <c r="Z103" s="20"/>
    </row>
    <row r="104" spans="1:26" ht="25" customHeight="1">
      <c r="A104" s="155" t="s">
        <v>93</v>
      </c>
      <c r="B104" s="108" t="s">
        <v>140</v>
      </c>
      <c r="C104" s="33" t="s">
        <v>68</v>
      </c>
      <c r="D104" s="34"/>
      <c r="E104" s="4" t="e">
        <f>SUM('書式M-4【入力フォーム】'!$E$62:$E$96
=SUM('書式M-4【入力フォーム】'!$E$62:$E$96)/COUNTA(E67:E103))</f>
        <v>#VALUE!</v>
      </c>
    </row>
    <row r="105" spans="1:26" ht="25" customHeight="1">
      <c r="A105" s="156"/>
      <c r="B105" s="10" t="s">
        <v>19</v>
      </c>
      <c r="C105" s="38"/>
      <c r="D105" s="34"/>
    </row>
    <row r="106" spans="1:26" ht="25" customHeight="1">
      <c r="A106" s="156"/>
      <c r="B106" s="10" t="s">
        <v>124</v>
      </c>
      <c r="C106" s="38"/>
      <c r="D106" s="34"/>
    </row>
    <row r="107" spans="1:26" ht="25" customHeight="1">
      <c r="A107" s="156"/>
      <c r="B107" s="10" t="s">
        <v>21</v>
      </c>
      <c r="C107" s="38"/>
      <c r="D107" s="34"/>
    </row>
    <row r="108" spans="1:26" ht="36" customHeight="1">
      <c r="A108" s="157"/>
      <c r="B108" s="10" t="s">
        <v>20</v>
      </c>
      <c r="C108" s="37"/>
      <c r="D108" s="34"/>
    </row>
    <row r="109" spans="1:26" ht="25" customHeight="1">
      <c r="A109" s="155" t="s">
        <v>94</v>
      </c>
      <c r="B109" s="40" t="s">
        <v>141</v>
      </c>
      <c r="C109" s="33" t="s">
        <v>24</v>
      </c>
      <c r="D109" s="34"/>
    </row>
    <row r="110" spans="1:26" ht="25" customHeight="1">
      <c r="A110" s="156"/>
      <c r="B110" s="10" t="s">
        <v>23</v>
      </c>
      <c r="C110" s="41"/>
      <c r="D110" s="34" t="str">
        <f>IF(C110="未設置","←BSL2に該当する微生物株は提供できません","")</f>
        <v/>
      </c>
    </row>
    <row r="111" spans="1:26" ht="25" customHeight="1">
      <c r="A111" s="156"/>
      <c r="B111" s="10" t="s">
        <v>22</v>
      </c>
      <c r="C111" s="41"/>
      <c r="D111" s="34" t="str">
        <f>IF(C111="未設置","←BSL2に該当する微生物株は提供できません","")</f>
        <v/>
      </c>
    </row>
    <row r="112" spans="1:26" ht="25" customHeight="1">
      <c r="A112" s="157"/>
      <c r="B112" s="10" t="s">
        <v>69</v>
      </c>
      <c r="C112" s="37"/>
      <c r="D112" s="34"/>
    </row>
  </sheetData>
  <sheetProtection algorithmName="SHA-512" hashValue="jrSaTAExtCXnZb/6efjeSf3iHYJwdE++gPcmfiKYS41Vn4Z0kPmTf17IuU4YtVw5FWyTTcjaU51OAWkRpxaoJQ==" saltValue="eb31gaNi/6bcbO0g7jP3rg==" spinCount="100000" sheet="1" objects="1" scenarios="1" selectLockedCells="1"/>
  <mergeCells count="6">
    <mergeCell ref="A104:A108"/>
    <mergeCell ref="A109:A112"/>
    <mergeCell ref="C50:E50"/>
    <mergeCell ref="C51:E51"/>
    <mergeCell ref="A100:A101"/>
    <mergeCell ref="C100:C101"/>
  </mergeCells>
  <phoneticPr fontId="1"/>
  <dataValidations count="10">
    <dataValidation type="list" allowBlank="1" showInputMessage="1" showErrorMessage="1" errorTitle="プルダウンメニューから選択" error="プルダウンメニューから選択して下さい" prompt="プルダウンメニューから選択して下さい" sqref="C100" xr:uid="{00000000-0002-0000-0000-000000000000}">
      <formula1>"はい (質問2へ),いいえ（追加のご負担にご承諾いただけない場合、BSL2該当株の提供はできません）"</formula1>
    </dataValidation>
    <dataValidation type="list" allowBlank="1" showInputMessage="1" showErrorMessage="1" errorTitle="プルダウンメニューから選択" error="プルダウンメニューから選択して下さい" prompt="プルダウンメニューから選択して下さい" sqref="C103" xr:uid="{00000000-0002-0000-0000-000001000000}">
      <formula1>"はい (質問は以上です),いいえ (質問4-1及び質問4-2へ)"</formula1>
    </dataValidation>
    <dataValidation type="list" errorStyle="warning" allowBlank="1" showInputMessage="1" showErrorMessage="1" errorTitle="プルダウンメニューから選択" error="プルダウンメニューから選択して下さい" prompt="プルダウンメニューから選択して下さい" sqref="C110:C111" xr:uid="{00000000-0002-0000-0000-000002000000}">
      <formula1>"設置済み,未設置"</formula1>
    </dataValidation>
    <dataValidation errorStyle="warning" allowBlank="1" errorTitle="プルダウンメニューから選択" error="プルダウンメニューから選択して下さい" prompt="プルダウンメニューから選択して下さい" sqref="C112" xr:uid="{00000000-0002-0000-0000-000003000000}"/>
    <dataValidation type="list" allowBlank="1" showInputMessage="1" showErrorMessage="1" errorTitle="手入力は禁止！" error="プルダウンメニューから選択して下さい。" prompt="プルダウンメニューから入力して下さい" sqref="C62:C96" xr:uid="{00000000-0002-0000-0000-000004000000}">
      <formula1>"A (凍結乾燥アンプル),F (凍結標品),B (培養微生物株-乾燥保存不能株),C (依頼培養微生物株-乾燥保存可能株)"</formula1>
    </dataValidation>
    <dataValidation type="list" allowBlank="1" sqref="D62:D96" xr:uid="{00000000-0002-0000-0000-000005000000}">
      <formula1>"1,2,3,4,5,6,7,8,9"</formula1>
    </dataValidation>
    <dataValidation allowBlank="1" sqref="B32 B63:B96" xr:uid="{00000000-0002-0000-0000-000006000000}"/>
    <dataValidation type="list" errorStyle="warning" allowBlank="1" prompt="プルダウンメニューから入力して下さい" sqref="E62:E96" xr:uid="{00000000-0002-0000-0000-000007000000}">
      <formula1>"1,2"</formula1>
    </dataValidation>
    <dataValidation type="list" allowBlank="1" showInputMessage="1" showErrorMessage="1" errorTitle="プルダウンメニューから選択" error="プルダウンメニューから選択して下さい" prompt="プルダウンメニューから選択して下さい" sqref="C102" xr:uid="{00000000-0002-0000-0000-000009000000}">
      <formula1>"はい (質問3へ),いいえ (質問4-1及び質問4-2へ)"</formula1>
    </dataValidation>
    <dataValidation type="list" allowBlank="1" sqref="B62" xr:uid="{BC0BF9F5-7492-2044-A8BF-5C8518FD6A51}">
      <formula1>"別紙に記載"</formula1>
    </dataValidation>
  </dataValidations>
  <hyperlinks>
    <hyperlink ref="B6" r:id="rId1" display="http://jcm.brc.riken.jp/ja/catalogue" xr:uid="{00000000-0004-0000-0000-000000000000}"/>
    <hyperlink ref="B7" r:id="rId2" xr:uid="{00000000-0004-0000-0000-000001000000}"/>
  </hyperlinks>
  <pageMargins left="0.7" right="0.7" top="0.75" bottom="0.75" header="0.3" footer="0.3"/>
  <pageSetup paperSize="9" orientation="portrait" horizontalDpi="4294967292" verticalDpi="4294967292"/>
  <drawing r:id="rId3"/>
  <tableParts count="1">
    <tablePart r:id="rId4"/>
  </tablePart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116"/>
  <sheetViews>
    <sheetView showGridLines="0" view="pageLayout" zoomScale="125" zoomScaleSheetLayoutView="100" zoomScalePageLayoutView="125" workbookViewId="0"/>
  </sheetViews>
  <sheetFormatPr baseColWidth="10" defaultColWidth="8.6640625" defaultRowHeight="18"/>
  <cols>
    <col min="1" max="1" width="1.83203125" style="45" customWidth="1"/>
    <col min="2" max="2" width="8.6640625" style="45" customWidth="1"/>
    <col min="3" max="3" width="2.33203125" style="45" customWidth="1"/>
    <col min="4" max="4" width="1.5" style="45" customWidth="1"/>
    <col min="5" max="5" width="4.1640625" style="45" customWidth="1"/>
    <col min="6" max="6" width="1.83203125" style="45" customWidth="1"/>
    <col min="7" max="7" width="9.5" style="45" customWidth="1"/>
    <col min="8" max="8" width="2.5" style="45" customWidth="1"/>
    <col min="9" max="9" width="17.5" style="45" customWidth="1"/>
    <col min="10" max="10" width="8" style="45" customWidth="1"/>
    <col min="11" max="11" width="5" style="45" customWidth="1"/>
    <col min="12" max="12" width="3.6640625" style="45" customWidth="1"/>
    <col min="13" max="13" width="7" style="45" customWidth="1"/>
    <col min="14" max="14" width="10.1640625" style="45" customWidth="1"/>
    <col min="15" max="15" width="6.83203125" style="45" customWidth="1"/>
    <col min="16" max="17" width="6.5" style="45" customWidth="1"/>
    <col min="18" max="18" width="6" style="45" customWidth="1"/>
    <col min="19" max="19" width="16.33203125" style="45" customWidth="1"/>
    <col min="20" max="16384" width="8.6640625" style="45"/>
  </cols>
  <sheetData>
    <row r="1" spans="2:18" s="44" customFormat="1" ht="36" customHeight="1">
      <c r="Q1" s="175" t="s">
        <v>70</v>
      </c>
      <c r="R1" s="175"/>
    </row>
    <row r="2" spans="2:18" ht="21" thickBot="1">
      <c r="B2" s="213" t="s">
        <v>42</v>
      </c>
      <c r="C2" s="214"/>
      <c r="D2" s="214"/>
      <c r="E2" s="214"/>
      <c r="F2" s="214"/>
      <c r="G2" s="214"/>
      <c r="H2" s="214"/>
      <c r="I2" s="214"/>
      <c r="J2" s="214"/>
      <c r="K2" s="214"/>
      <c r="L2" s="214"/>
      <c r="M2" s="214"/>
      <c r="N2" s="214"/>
      <c r="O2" s="214"/>
      <c r="P2" s="214"/>
      <c r="Q2" s="214"/>
      <c r="R2" s="214"/>
    </row>
    <row r="3" spans="2:18" s="44" customFormat="1" ht="32" customHeight="1">
      <c r="B3" s="215" t="s">
        <v>25</v>
      </c>
      <c r="C3" s="216"/>
      <c r="D3" s="216"/>
      <c r="E3" s="216"/>
      <c r="F3" s="216"/>
      <c r="G3" s="216"/>
      <c r="H3" s="216"/>
      <c r="I3" s="216"/>
      <c r="J3" s="216"/>
      <c r="K3" s="216"/>
      <c r="L3" s="216"/>
      <c r="M3" s="216"/>
      <c r="N3" s="216"/>
      <c r="O3" s="216"/>
      <c r="P3" s="216"/>
      <c r="Q3" s="216"/>
      <c r="R3" s="216"/>
    </row>
    <row r="4" spans="2:18" s="44" customFormat="1" ht="18.75" customHeight="1">
      <c r="D4" s="48"/>
      <c r="E4" s="48"/>
      <c r="N4" s="49" t="s">
        <v>102</v>
      </c>
      <c r="O4" s="180" t="str">
        <f>'書式M-4【入力フォーム】'!D10</f>
        <v/>
      </c>
      <c r="P4" s="180"/>
      <c r="Q4" s="180"/>
      <c r="R4" s="50"/>
    </row>
    <row r="5" spans="2:18" s="44" customFormat="1" ht="20" customHeight="1">
      <c r="B5" s="51" t="s">
        <v>43</v>
      </c>
      <c r="C5" s="51"/>
      <c r="E5" s="51"/>
      <c r="F5" s="46"/>
      <c r="G5" s="46"/>
      <c r="H5" s="46"/>
      <c r="I5" s="46"/>
      <c r="J5" s="46"/>
      <c r="K5" s="46"/>
      <c r="L5" s="46"/>
      <c r="M5" s="46"/>
      <c r="N5" s="46"/>
      <c r="O5" s="46"/>
      <c r="P5" s="46"/>
    </row>
    <row r="6" spans="2:18" s="44" customFormat="1" ht="20" customHeight="1">
      <c r="B6" s="51" t="s">
        <v>26</v>
      </c>
      <c r="C6" s="51"/>
      <c r="E6" s="51"/>
      <c r="F6" s="46"/>
      <c r="G6" s="46"/>
      <c r="H6" s="46"/>
      <c r="I6" s="46"/>
      <c r="J6" s="46"/>
      <c r="K6" s="46"/>
      <c r="L6" s="46"/>
      <c r="M6" s="46"/>
      <c r="N6" s="46"/>
      <c r="O6" s="46"/>
      <c r="P6" s="46"/>
    </row>
    <row r="7" spans="2:18" s="46" customFormat="1" ht="32" customHeight="1">
      <c r="B7" s="217" t="s">
        <v>98</v>
      </c>
      <c r="C7" s="218"/>
      <c r="D7" s="218"/>
      <c r="E7" s="218"/>
      <c r="F7" s="218"/>
      <c r="G7" s="218"/>
      <c r="H7" s="218"/>
      <c r="I7" s="218"/>
      <c r="J7" s="218"/>
      <c r="K7" s="218"/>
      <c r="L7" s="218"/>
      <c r="M7" s="218"/>
      <c r="N7" s="218"/>
      <c r="O7" s="218"/>
      <c r="P7" s="218"/>
      <c r="Q7" s="218"/>
      <c r="R7" s="218"/>
    </row>
    <row r="8" spans="2:18" s="46" customFormat="1" ht="20">
      <c r="B8" s="46" t="s">
        <v>108</v>
      </c>
      <c r="C8" s="52"/>
      <c r="D8" s="52"/>
      <c r="E8" s="52"/>
      <c r="F8" s="52"/>
      <c r="G8" s="52"/>
      <c r="I8" s="53"/>
      <c r="J8" s="52"/>
      <c r="K8" s="52"/>
      <c r="L8" s="52"/>
      <c r="M8" s="52"/>
      <c r="N8" s="52"/>
      <c r="O8" s="52"/>
      <c r="P8" s="52"/>
      <c r="Q8" s="52"/>
      <c r="R8" s="52"/>
    </row>
    <row r="9" spans="2:18" s="44" customFormat="1" ht="15" customHeight="1">
      <c r="D9" s="46"/>
      <c r="E9" s="46"/>
      <c r="F9" s="46"/>
      <c r="G9" s="46"/>
      <c r="H9" s="46"/>
      <c r="I9" s="46"/>
      <c r="P9" s="46"/>
    </row>
    <row r="10" spans="2:18" s="44" customFormat="1" ht="21" customHeight="1">
      <c r="B10" s="54" t="s">
        <v>171</v>
      </c>
      <c r="D10" s="51"/>
      <c r="E10" s="51"/>
      <c r="F10" s="51"/>
      <c r="G10" s="51"/>
      <c r="H10" s="51"/>
      <c r="I10" s="51"/>
      <c r="P10" s="46"/>
    </row>
    <row r="11" spans="2:18" s="44" customFormat="1" ht="21" customHeight="1">
      <c r="B11" s="55" t="s">
        <v>103</v>
      </c>
      <c r="C11" s="56"/>
      <c r="D11" s="165">
        <f>'書式M-4【入力フォーム】'!B13</f>
        <v>0</v>
      </c>
      <c r="E11" s="165"/>
      <c r="F11" s="165"/>
      <c r="G11" s="165"/>
      <c r="H11" s="165"/>
      <c r="I11" s="166"/>
      <c r="J11" s="57"/>
      <c r="K11" s="58"/>
    </row>
    <row r="12" spans="2:18" s="44" customFormat="1" ht="21.75" customHeight="1">
      <c r="B12" s="59" t="s">
        <v>27</v>
      </c>
      <c r="C12" s="60"/>
      <c r="D12" s="167">
        <f>'書式M-4【入力フォーム】'!B14</f>
        <v>0</v>
      </c>
      <c r="E12" s="167"/>
      <c r="F12" s="167"/>
      <c r="G12" s="167"/>
      <c r="H12" s="167"/>
      <c r="I12" s="179"/>
      <c r="J12" s="61" t="s">
        <v>28</v>
      </c>
      <c r="K12" s="165">
        <f>'書式M-4【入力フォーム】'!B15</f>
        <v>0</v>
      </c>
      <c r="L12" s="165"/>
      <c r="M12" s="165"/>
      <c r="N12" s="185"/>
      <c r="O12" s="165"/>
      <c r="P12" s="165"/>
      <c r="Q12" s="165"/>
      <c r="R12" s="166"/>
    </row>
    <row r="13" spans="2:18" s="44" customFormat="1" ht="21.75" customHeight="1">
      <c r="B13" s="62" t="s">
        <v>29</v>
      </c>
      <c r="C13" s="63"/>
      <c r="D13" s="63"/>
      <c r="E13" s="167">
        <f>'書式M-4【入力フォーム】'!B16</f>
        <v>0</v>
      </c>
      <c r="F13" s="167"/>
      <c r="G13" s="167"/>
      <c r="H13" s="167"/>
      <c r="I13" s="167"/>
      <c r="J13" s="167"/>
      <c r="K13" s="167"/>
      <c r="L13" s="167"/>
      <c r="M13" s="167"/>
      <c r="N13" s="167"/>
      <c r="O13" s="167"/>
      <c r="P13" s="167"/>
      <c r="Q13" s="167"/>
      <c r="R13" s="168"/>
    </row>
    <row r="14" spans="2:18" s="44" customFormat="1" ht="21.75" customHeight="1">
      <c r="B14" s="59" t="s">
        <v>30</v>
      </c>
      <c r="C14" s="63"/>
      <c r="D14" s="63"/>
      <c r="E14" s="167">
        <f>'書式M-4【入力フォーム】'!B17</f>
        <v>0</v>
      </c>
      <c r="F14" s="167"/>
      <c r="G14" s="167"/>
      <c r="H14" s="167"/>
      <c r="I14" s="167"/>
      <c r="J14" s="167"/>
      <c r="K14" s="167"/>
      <c r="L14" s="167"/>
      <c r="M14" s="167"/>
      <c r="N14" s="167"/>
      <c r="O14" s="167"/>
      <c r="P14" s="167"/>
      <c r="Q14" s="167"/>
      <c r="R14" s="168"/>
    </row>
    <row r="15" spans="2:18" s="44" customFormat="1" ht="21.75" customHeight="1">
      <c r="B15" s="64" t="s">
        <v>31</v>
      </c>
      <c r="C15" s="167">
        <f>'書式M-4【入力フォーム】'!B18</f>
        <v>0</v>
      </c>
      <c r="D15" s="167"/>
      <c r="E15" s="167"/>
      <c r="F15" s="167"/>
      <c r="G15" s="167" t="str">
        <f>'書式M-4【入力フォーム】'!B19&amp;'書式M-4【入力フォーム】'!B20&amp;'書式M-4【入力フォーム】'!B21&amp;" "&amp;'書式M-4【入力フォーム】'!B22</f>
        <v xml:space="preserve"> </v>
      </c>
      <c r="H15" s="167"/>
      <c r="I15" s="167"/>
      <c r="J15" s="167"/>
      <c r="K15" s="167"/>
      <c r="L15" s="167"/>
      <c r="M15" s="167"/>
      <c r="N15" s="167"/>
      <c r="O15" s="167"/>
      <c r="P15" s="167"/>
      <c r="Q15" s="167"/>
      <c r="R15" s="168"/>
    </row>
    <row r="16" spans="2:18" ht="21.75" customHeight="1">
      <c r="B16" s="65" t="s">
        <v>107</v>
      </c>
      <c r="C16" s="66"/>
      <c r="D16" s="66"/>
      <c r="E16" s="167">
        <f>'書式M-4【入力フォーム】'!B25</f>
        <v>0</v>
      </c>
      <c r="F16" s="167"/>
      <c r="G16" s="167"/>
      <c r="H16" s="167"/>
      <c r="I16" s="167"/>
      <c r="J16" s="67" t="s">
        <v>82</v>
      </c>
      <c r="K16" s="167">
        <f>'書式M-4【入力フォーム】'!B23</f>
        <v>0</v>
      </c>
      <c r="L16" s="167"/>
      <c r="M16" s="167"/>
      <c r="N16" s="68" t="s">
        <v>33</v>
      </c>
      <c r="O16" s="167">
        <f>'書式M-4【入力フォーム】'!B24</f>
        <v>0</v>
      </c>
      <c r="P16" s="167"/>
      <c r="Q16" s="167"/>
      <c r="R16" s="168"/>
    </row>
    <row r="17" spans="2:18" s="44" customFormat="1" ht="21.75" customHeight="1">
      <c r="B17" s="69" t="s">
        <v>135</v>
      </c>
      <c r="C17" s="70"/>
      <c r="D17" s="70"/>
      <c r="E17" s="71"/>
      <c r="F17" s="198">
        <f>'書式M-4【入力フォーム】'!B26</f>
        <v>0</v>
      </c>
      <c r="G17" s="198"/>
      <c r="H17" s="198"/>
      <c r="I17" s="198"/>
      <c r="J17" s="198"/>
      <c r="K17" s="198"/>
      <c r="L17" s="72" t="s">
        <v>136</v>
      </c>
      <c r="M17" s="70"/>
      <c r="N17" s="70"/>
      <c r="O17" s="70"/>
      <c r="P17" s="70"/>
      <c r="Q17" s="70"/>
      <c r="R17" s="73"/>
    </row>
    <row r="18" spans="2:18" s="44" customFormat="1" ht="15" customHeight="1">
      <c r="B18" s="74"/>
      <c r="C18" s="74"/>
      <c r="D18" s="74"/>
      <c r="E18" s="74"/>
      <c r="F18" s="74"/>
      <c r="G18" s="74"/>
      <c r="H18" s="74"/>
      <c r="I18" s="74"/>
      <c r="J18" s="74"/>
      <c r="K18" s="74"/>
      <c r="L18" s="74"/>
      <c r="M18" s="74"/>
      <c r="N18" s="74"/>
      <c r="O18" s="74"/>
      <c r="P18" s="74"/>
      <c r="Q18" s="74"/>
    </row>
    <row r="19" spans="2:18" s="44" customFormat="1" ht="21" customHeight="1">
      <c r="B19" s="74" t="s">
        <v>172</v>
      </c>
      <c r="C19" s="74"/>
      <c r="D19" s="74"/>
      <c r="E19" s="74"/>
      <c r="F19" s="74"/>
      <c r="G19" s="74"/>
      <c r="H19" s="74"/>
      <c r="I19" s="74"/>
      <c r="J19" s="74"/>
      <c r="K19" s="74"/>
      <c r="L19" s="74"/>
      <c r="M19" s="74"/>
      <c r="N19" s="74"/>
      <c r="O19" s="74"/>
      <c r="P19" s="74"/>
      <c r="Q19" s="74"/>
    </row>
    <row r="20" spans="2:18" s="44" customFormat="1" ht="21.75" customHeight="1">
      <c r="B20" s="75" t="s">
        <v>104</v>
      </c>
      <c r="C20" s="76"/>
      <c r="D20" s="165">
        <f>'書式M-4【入力フォーム】'!B30</f>
        <v>0</v>
      </c>
      <c r="E20" s="165"/>
      <c r="F20" s="165"/>
      <c r="G20" s="165"/>
      <c r="H20" s="165"/>
      <c r="I20" s="181"/>
      <c r="J20" s="61" t="s">
        <v>28</v>
      </c>
      <c r="K20" s="165">
        <f>'書式M-4【入力フォーム】'!B31</f>
        <v>0</v>
      </c>
      <c r="L20" s="165"/>
      <c r="M20" s="165"/>
      <c r="N20" s="185"/>
      <c r="O20" s="165"/>
      <c r="P20" s="165"/>
      <c r="Q20" s="165"/>
      <c r="R20" s="166"/>
    </row>
    <row r="21" spans="2:18" s="44" customFormat="1" ht="21.75" customHeight="1">
      <c r="B21" s="77" t="s">
        <v>101</v>
      </c>
      <c r="C21" s="78"/>
      <c r="D21" s="191">
        <f>'書式M-4【入力フォーム】'!B32</f>
        <v>0</v>
      </c>
      <c r="E21" s="191"/>
      <c r="F21" s="191"/>
      <c r="G21" s="191"/>
      <c r="H21" s="191"/>
      <c r="I21" s="191"/>
      <c r="J21" s="191"/>
      <c r="K21" s="191"/>
      <c r="L21" s="191"/>
      <c r="M21" s="191"/>
      <c r="N21" s="191"/>
      <c r="O21" s="191"/>
      <c r="P21" s="191"/>
      <c r="Q21" s="191"/>
      <c r="R21" s="192"/>
    </row>
    <row r="22" spans="2:18" s="44" customFormat="1" ht="21.75" customHeight="1">
      <c r="B22" s="195" t="s">
        <v>125</v>
      </c>
      <c r="C22" s="196"/>
      <c r="D22" s="196"/>
      <c r="E22" s="193">
        <f>'書式M-4【入力フォーム】'!B33</f>
        <v>0</v>
      </c>
      <c r="F22" s="193"/>
      <c r="G22" s="193"/>
      <c r="H22" s="193"/>
      <c r="I22" s="193"/>
      <c r="J22" s="193"/>
      <c r="K22" s="193"/>
      <c r="L22" s="193"/>
      <c r="M22" s="193"/>
      <c r="N22" s="193"/>
      <c r="O22" s="193"/>
      <c r="P22" s="193"/>
      <c r="Q22" s="193"/>
      <c r="R22" s="194"/>
    </row>
    <row r="23" spans="2:18" s="44" customFormat="1" ht="15" customHeight="1">
      <c r="B23" s="74"/>
      <c r="C23" s="74"/>
      <c r="D23" s="74"/>
      <c r="E23" s="74"/>
      <c r="F23" s="74"/>
      <c r="G23" s="74"/>
      <c r="H23" s="74"/>
      <c r="I23" s="74"/>
      <c r="J23" s="74"/>
      <c r="K23" s="74"/>
      <c r="L23" s="74"/>
      <c r="M23" s="74"/>
      <c r="N23" s="74"/>
      <c r="O23" s="74"/>
      <c r="P23" s="74"/>
      <c r="Q23" s="74"/>
    </row>
    <row r="24" spans="2:18" s="44" customFormat="1" ht="21.75" customHeight="1">
      <c r="B24" s="74" t="s">
        <v>173</v>
      </c>
      <c r="C24" s="74"/>
      <c r="D24" s="74"/>
      <c r="E24" s="74"/>
      <c r="F24" s="74"/>
      <c r="G24" s="74"/>
      <c r="H24" s="74"/>
      <c r="I24" s="74"/>
      <c r="J24" s="74"/>
      <c r="K24" s="74"/>
      <c r="L24" s="74"/>
      <c r="M24" s="74"/>
      <c r="N24" s="74"/>
      <c r="O24" s="74"/>
      <c r="P24" s="74"/>
      <c r="Q24" s="74"/>
    </row>
    <row r="25" spans="2:18" s="44" customFormat="1" ht="21.75" customHeight="1">
      <c r="B25" s="55" t="s">
        <v>103</v>
      </c>
      <c r="C25" s="56"/>
      <c r="D25" s="165">
        <f>'書式M-4【入力フォーム】'!B36</f>
        <v>0</v>
      </c>
      <c r="E25" s="165"/>
      <c r="F25" s="165"/>
      <c r="G25" s="165"/>
      <c r="H25" s="165"/>
      <c r="I25" s="166"/>
      <c r="J25" s="64"/>
      <c r="K25" s="72"/>
      <c r="L25" s="72"/>
      <c r="M25" s="72"/>
      <c r="N25" s="74"/>
      <c r="O25" s="74"/>
      <c r="P25" s="74"/>
      <c r="Q25" s="74"/>
    </row>
    <row r="26" spans="2:18" s="44" customFormat="1" ht="21.75" customHeight="1">
      <c r="B26" s="65" t="s">
        <v>27</v>
      </c>
      <c r="C26" s="74"/>
      <c r="D26" s="167">
        <f>'書式M-4【入力フォーム】'!B37</f>
        <v>0</v>
      </c>
      <c r="E26" s="167"/>
      <c r="F26" s="167"/>
      <c r="G26" s="167"/>
      <c r="H26" s="167"/>
      <c r="I26" s="179"/>
      <c r="J26" s="79" t="s">
        <v>28</v>
      </c>
      <c r="K26" s="165">
        <f>'書式M-4【入力フォーム】'!B38</f>
        <v>0</v>
      </c>
      <c r="L26" s="165"/>
      <c r="M26" s="165"/>
      <c r="N26" s="165"/>
      <c r="O26" s="165"/>
      <c r="P26" s="165"/>
      <c r="Q26" s="165"/>
      <c r="R26" s="166"/>
    </row>
    <row r="27" spans="2:18" s="44" customFormat="1" ht="21.75" customHeight="1">
      <c r="B27" s="59" t="s">
        <v>29</v>
      </c>
      <c r="C27" s="63"/>
      <c r="D27" s="63"/>
      <c r="E27" s="167">
        <f>'書式M-4【入力フォーム】'!B39</f>
        <v>0</v>
      </c>
      <c r="F27" s="167"/>
      <c r="G27" s="167"/>
      <c r="H27" s="167"/>
      <c r="I27" s="167"/>
      <c r="J27" s="167"/>
      <c r="K27" s="167"/>
      <c r="L27" s="167"/>
      <c r="M27" s="167"/>
      <c r="N27" s="167"/>
      <c r="O27" s="167"/>
      <c r="P27" s="167"/>
      <c r="Q27" s="167"/>
      <c r="R27" s="168"/>
    </row>
    <row r="28" spans="2:18" s="44" customFormat="1" ht="21.75" customHeight="1">
      <c r="B28" s="59" t="s">
        <v>30</v>
      </c>
      <c r="C28" s="63"/>
      <c r="D28" s="63"/>
      <c r="E28" s="167">
        <f>'書式M-4【入力フォーム】'!B40</f>
        <v>0</v>
      </c>
      <c r="F28" s="167"/>
      <c r="G28" s="167"/>
      <c r="H28" s="167"/>
      <c r="I28" s="167"/>
      <c r="J28" s="167"/>
      <c r="K28" s="167"/>
      <c r="L28" s="167"/>
      <c r="M28" s="167"/>
      <c r="N28" s="167"/>
      <c r="O28" s="167"/>
      <c r="P28" s="167"/>
      <c r="Q28" s="167"/>
      <c r="R28" s="168"/>
    </row>
    <row r="29" spans="2:18" s="44" customFormat="1" ht="21.75" customHeight="1">
      <c r="B29" s="64" t="s">
        <v>31</v>
      </c>
      <c r="C29" s="167">
        <f>'書式M-4【入力フォーム】'!B41</f>
        <v>0</v>
      </c>
      <c r="D29" s="167"/>
      <c r="E29" s="167"/>
      <c r="F29" s="167"/>
      <c r="G29" s="167" t="str">
        <f>'書式M-4【入力フォーム】'!B42&amp;'書式M-4【入力フォーム】'!B43&amp;'書式M-4【入力フォーム】'!B44&amp;" "&amp;'書式M-4【入力フォーム】'!B45</f>
        <v xml:space="preserve"> </v>
      </c>
      <c r="H29" s="167"/>
      <c r="I29" s="167"/>
      <c r="J29" s="167"/>
      <c r="K29" s="167"/>
      <c r="L29" s="167"/>
      <c r="M29" s="167"/>
      <c r="N29" s="167"/>
      <c r="O29" s="167"/>
      <c r="P29" s="167"/>
      <c r="Q29" s="167"/>
      <c r="R29" s="168"/>
    </row>
    <row r="30" spans="2:18" ht="21.75" customHeight="1">
      <c r="B30" s="69" t="s">
        <v>32</v>
      </c>
      <c r="C30" s="198">
        <f>'書式M-4【入力フォーム】'!B48</f>
        <v>0</v>
      </c>
      <c r="D30" s="198"/>
      <c r="E30" s="198"/>
      <c r="F30" s="198"/>
      <c r="G30" s="198"/>
      <c r="H30" s="198"/>
      <c r="I30" s="198"/>
      <c r="J30" s="80" t="s">
        <v>81</v>
      </c>
      <c r="K30" s="198">
        <f>'書式M-4【入力フォーム】'!B46</f>
        <v>0</v>
      </c>
      <c r="L30" s="198"/>
      <c r="M30" s="198"/>
      <c r="N30" s="80" t="s">
        <v>33</v>
      </c>
      <c r="O30" s="198">
        <f>'書式M-4【入力フォーム】'!B47</f>
        <v>0</v>
      </c>
      <c r="P30" s="198"/>
      <c r="Q30" s="198"/>
      <c r="R30" s="212"/>
    </row>
    <row r="31" spans="2:18" ht="15" customHeight="1">
      <c r="C31" s="74"/>
      <c r="D31" s="81"/>
      <c r="E31" s="81"/>
      <c r="F31" s="81"/>
      <c r="G31" s="81"/>
      <c r="H31" s="81"/>
      <c r="I31" s="81"/>
      <c r="J31" s="186" t="s">
        <v>169</v>
      </c>
      <c r="K31" s="187"/>
      <c r="L31" s="187"/>
      <c r="M31" s="187"/>
      <c r="N31" s="187"/>
      <c r="O31" s="187"/>
      <c r="P31" s="187"/>
      <c r="Q31" s="187"/>
      <c r="R31" s="187"/>
    </row>
    <row r="32" spans="2:18" ht="21" customHeight="1">
      <c r="B32" s="44" t="s">
        <v>137</v>
      </c>
      <c r="C32" s="74"/>
      <c r="D32" s="82"/>
      <c r="E32" s="82"/>
      <c r="F32" s="82"/>
      <c r="G32" s="82"/>
      <c r="H32" s="82"/>
      <c r="I32" s="82"/>
      <c r="J32" s="188"/>
      <c r="K32" s="188"/>
      <c r="L32" s="188"/>
      <c r="M32" s="188"/>
      <c r="N32" s="188"/>
      <c r="O32" s="188"/>
      <c r="P32" s="188"/>
      <c r="Q32" s="188"/>
      <c r="R32" s="188"/>
    </row>
    <row r="33" spans="1:20" ht="77" customHeight="1">
      <c r="B33" s="182">
        <f>'書式M-4【入力フォーム】'!B51</f>
        <v>0</v>
      </c>
      <c r="C33" s="183"/>
      <c r="D33" s="183"/>
      <c r="E33" s="183"/>
      <c r="F33" s="183"/>
      <c r="G33" s="183"/>
      <c r="H33" s="183"/>
      <c r="I33" s="183"/>
      <c r="J33" s="183"/>
      <c r="K33" s="183"/>
      <c r="L33" s="183"/>
      <c r="M33" s="183"/>
      <c r="N33" s="183"/>
      <c r="O33" s="183"/>
      <c r="P33" s="183"/>
      <c r="Q33" s="183"/>
      <c r="R33" s="184"/>
    </row>
    <row r="34" spans="1:20" ht="27" customHeight="1">
      <c r="B34" s="54" t="s">
        <v>155</v>
      </c>
      <c r="C34" s="44"/>
      <c r="I34" s="83"/>
      <c r="J34" s="125"/>
      <c r="K34" s="197">
        <f>'書式M-4【入力フォーム】'!B54</f>
        <v>0</v>
      </c>
      <c r="L34" s="197"/>
      <c r="M34" s="197"/>
    </row>
    <row r="35" spans="1:20" s="44" customFormat="1" ht="27" customHeight="1">
      <c r="B35" s="44" t="s">
        <v>83</v>
      </c>
      <c r="C35" s="189" t="str">
        <f>'書式M-4【入力フォーム】'!B57&amp;"　"&amp;'書式M-4【入力フォーム】'!C28</f>
        <v>　</v>
      </c>
      <c r="D35" s="189"/>
      <c r="E35" s="189"/>
      <c r="F35" s="189"/>
      <c r="G35" s="189"/>
      <c r="H35" s="189"/>
      <c r="I35" s="189"/>
      <c r="J35" s="189"/>
      <c r="K35" s="189"/>
      <c r="L35" s="189"/>
      <c r="M35" s="189"/>
      <c r="N35" s="189"/>
      <c r="O35" s="189"/>
      <c r="P35" s="189"/>
      <c r="Q35" s="189"/>
      <c r="R35" s="189"/>
    </row>
    <row r="36" spans="1:20" s="44" customFormat="1" ht="27" customHeight="1">
      <c r="C36" s="190"/>
      <c r="D36" s="190"/>
      <c r="E36" s="190"/>
      <c r="F36" s="190"/>
      <c r="G36" s="190"/>
      <c r="H36" s="190"/>
      <c r="I36" s="190"/>
      <c r="J36" s="190"/>
      <c r="K36" s="190"/>
      <c r="L36" s="190"/>
      <c r="M36" s="190"/>
      <c r="N36" s="190"/>
      <c r="O36" s="190"/>
      <c r="P36" s="190"/>
      <c r="Q36" s="190"/>
      <c r="R36" s="190"/>
    </row>
    <row r="37" spans="1:20" s="84" customFormat="1" ht="25" customHeight="1">
      <c r="B37" s="219"/>
      <c r="C37" s="220"/>
      <c r="D37" s="220"/>
      <c r="E37" s="220"/>
      <c r="F37" s="220"/>
      <c r="G37" s="220"/>
      <c r="H37" s="220"/>
      <c r="I37" s="220"/>
      <c r="J37" s="220"/>
      <c r="K37" s="220"/>
      <c r="L37" s="220"/>
      <c r="M37" s="220"/>
      <c r="N37" s="220"/>
      <c r="O37" s="220"/>
      <c r="P37" s="220"/>
      <c r="Q37" s="220"/>
      <c r="R37" s="220"/>
      <c r="T37" s="85"/>
    </row>
    <row r="38" spans="1:20" s="86" customFormat="1" ht="17" customHeight="1">
      <c r="B38" s="44" t="s">
        <v>80</v>
      </c>
      <c r="C38" s="44"/>
      <c r="D38" s="44"/>
      <c r="E38" s="44"/>
      <c r="F38" s="44"/>
      <c r="G38" s="44"/>
      <c r="H38" s="44"/>
      <c r="I38" s="44"/>
      <c r="J38" s="44"/>
      <c r="K38" s="44"/>
      <c r="L38" s="87" t="s">
        <v>84</v>
      </c>
      <c r="M38" s="88"/>
      <c r="N38" s="88"/>
      <c r="O38" s="88"/>
      <c r="P38" s="88"/>
      <c r="Q38" s="88"/>
      <c r="R38" s="89"/>
    </row>
    <row r="39" spans="1:20" s="86" customFormat="1" ht="17" customHeight="1">
      <c r="B39" s="44" t="s">
        <v>34</v>
      </c>
      <c r="C39" s="44"/>
      <c r="D39" s="44"/>
      <c r="E39" s="44"/>
      <c r="F39" s="44"/>
      <c r="G39" s="44"/>
      <c r="H39" s="44"/>
      <c r="I39" s="44"/>
      <c r="J39" s="44"/>
      <c r="K39" s="44"/>
      <c r="L39" s="87"/>
      <c r="M39" s="87"/>
      <c r="N39" s="87"/>
      <c r="O39" s="87"/>
      <c r="P39" s="87"/>
      <c r="Q39" s="90"/>
      <c r="R39" s="89"/>
    </row>
    <row r="40" spans="1:20" s="86" customFormat="1" ht="17" customHeight="1">
      <c r="B40" s="44" t="s">
        <v>44</v>
      </c>
      <c r="C40" s="44"/>
      <c r="D40" s="44"/>
      <c r="E40" s="44"/>
      <c r="F40" s="44"/>
      <c r="G40" s="44"/>
      <c r="H40" s="44"/>
      <c r="I40" s="44"/>
      <c r="J40" s="44"/>
      <c r="K40" s="44"/>
      <c r="L40" s="87" t="s">
        <v>85</v>
      </c>
      <c r="M40" s="87"/>
      <c r="N40" s="87"/>
      <c r="O40" s="87"/>
      <c r="P40" s="87"/>
      <c r="Q40" s="90"/>
      <c r="R40" s="89" t="s">
        <v>86</v>
      </c>
    </row>
    <row r="41" spans="1:20" s="86" customFormat="1" ht="17" customHeight="1">
      <c r="B41" s="44" t="s">
        <v>95</v>
      </c>
      <c r="C41" s="44"/>
      <c r="D41" s="44"/>
      <c r="E41" s="44"/>
      <c r="F41" s="44"/>
      <c r="G41" s="44"/>
      <c r="H41" s="44"/>
      <c r="I41" s="44"/>
      <c r="J41" s="44"/>
      <c r="K41" s="44"/>
      <c r="L41" s="87" t="s">
        <v>87</v>
      </c>
      <c r="M41" s="87"/>
      <c r="N41" s="126" t="s">
        <v>168</v>
      </c>
      <c r="O41" s="87"/>
      <c r="P41" s="87"/>
      <c r="Q41" s="90"/>
      <c r="R41" s="89" t="s">
        <v>86</v>
      </c>
    </row>
    <row r="42" spans="1:20" s="86" customFormat="1" ht="17" customHeight="1">
      <c r="B42" s="91" t="s">
        <v>96</v>
      </c>
      <c r="C42" s="91"/>
      <c r="D42" s="91"/>
      <c r="E42" s="91"/>
      <c r="F42" s="91"/>
      <c r="G42" s="91"/>
      <c r="H42" s="44"/>
      <c r="I42" s="44"/>
      <c r="J42" s="44"/>
      <c r="K42" s="44"/>
      <c r="L42" s="87" t="s">
        <v>88</v>
      </c>
      <c r="M42" s="87"/>
      <c r="N42" s="145" t="s">
        <v>174</v>
      </c>
      <c r="O42" s="87"/>
      <c r="P42" s="87"/>
      <c r="Q42" s="90"/>
      <c r="R42" s="89" t="s">
        <v>86</v>
      </c>
    </row>
    <row r="43" spans="1:20" s="86" customFormat="1" ht="36" customHeight="1">
      <c r="B43" s="83"/>
      <c r="C43" s="54"/>
      <c r="D43" s="91"/>
      <c r="E43" s="91"/>
      <c r="F43" s="91"/>
      <c r="G43" s="44"/>
      <c r="H43" s="44"/>
      <c r="I43" s="44"/>
      <c r="J43" s="44"/>
      <c r="K43" s="44"/>
      <c r="L43" s="44"/>
      <c r="M43" s="44"/>
      <c r="N43" s="44"/>
      <c r="O43" s="44"/>
      <c r="P43" s="44"/>
      <c r="Q43" s="175" t="s">
        <v>71</v>
      </c>
      <c r="R43" s="175"/>
    </row>
    <row r="44" spans="1:20" s="44" customFormat="1" ht="39" customHeight="1">
      <c r="B44" s="209" t="s">
        <v>45</v>
      </c>
      <c r="C44" s="221"/>
      <c r="D44" s="222" t="s">
        <v>78</v>
      </c>
      <c r="E44" s="210"/>
      <c r="F44" s="210"/>
      <c r="G44" s="210"/>
      <c r="H44" s="210"/>
      <c r="I44" s="210"/>
      <c r="J44" s="210"/>
      <c r="K44" s="210"/>
      <c r="L44" s="210"/>
      <c r="M44" s="210"/>
      <c r="N44" s="210"/>
      <c r="O44" s="92"/>
      <c r="P44" s="93" t="s">
        <v>138</v>
      </c>
      <c r="Q44" s="94" t="s">
        <v>79</v>
      </c>
      <c r="R44" s="95" t="s">
        <v>111</v>
      </c>
    </row>
    <row r="45" spans="1:20" ht="21.75" customHeight="1">
      <c r="A45" s="96">
        <v>1</v>
      </c>
      <c r="B45" s="223">
        <f>'書式M-4【入力フォーム】'!A62</f>
        <v>0</v>
      </c>
      <c r="C45" s="224"/>
      <c r="D45" s="176">
        <f>'書式M-4【入力フォーム】'!B62</f>
        <v>0</v>
      </c>
      <c r="E45" s="177"/>
      <c r="F45" s="177"/>
      <c r="G45" s="177"/>
      <c r="H45" s="177"/>
      <c r="I45" s="177"/>
      <c r="J45" s="177"/>
      <c r="K45" s="177"/>
      <c r="L45" s="177"/>
      <c r="M45" s="177"/>
      <c r="N45" s="177"/>
      <c r="O45" s="178"/>
      <c r="P45" s="118" t="str">
        <f>LEFT('書式M-4【入力フォーム】'!C62,1)</f>
        <v/>
      </c>
      <c r="Q45" s="118">
        <f>'書式M-4【入力フォーム】'!D62</f>
        <v>0</v>
      </c>
      <c r="R45" s="118">
        <f>'書式M-4【入力フォーム】'!E62</f>
        <v>0</v>
      </c>
    </row>
    <row r="46" spans="1:20" ht="21.75" customHeight="1">
      <c r="A46" s="96">
        <v>2</v>
      </c>
      <c r="B46" s="199">
        <f>'書式M-4【入力フォーム】'!A63</f>
        <v>0</v>
      </c>
      <c r="C46" s="200"/>
      <c r="D46" s="162">
        <f>'書式M-4【入力フォーム】'!B63</f>
        <v>0</v>
      </c>
      <c r="E46" s="163"/>
      <c r="F46" s="163"/>
      <c r="G46" s="163"/>
      <c r="H46" s="163"/>
      <c r="I46" s="163"/>
      <c r="J46" s="163"/>
      <c r="K46" s="163"/>
      <c r="L46" s="163"/>
      <c r="M46" s="163"/>
      <c r="N46" s="163"/>
      <c r="O46" s="164"/>
      <c r="P46" s="119" t="str">
        <f>LEFT('書式M-4【入力フォーム】'!C63,1)</f>
        <v/>
      </c>
      <c r="Q46" s="119">
        <f>'書式M-4【入力フォーム】'!D63</f>
        <v>0</v>
      </c>
      <c r="R46" s="119">
        <f>'書式M-4【入力フォーム】'!E63</f>
        <v>0</v>
      </c>
    </row>
    <row r="47" spans="1:20" ht="21.75" customHeight="1">
      <c r="A47" s="96">
        <v>3</v>
      </c>
      <c r="B47" s="199">
        <f>'書式M-4【入力フォーム】'!A64</f>
        <v>0</v>
      </c>
      <c r="C47" s="200"/>
      <c r="D47" s="162">
        <f>'書式M-4【入力フォーム】'!B64</f>
        <v>0</v>
      </c>
      <c r="E47" s="163"/>
      <c r="F47" s="163"/>
      <c r="G47" s="163"/>
      <c r="H47" s="163"/>
      <c r="I47" s="163"/>
      <c r="J47" s="163"/>
      <c r="K47" s="163"/>
      <c r="L47" s="163"/>
      <c r="M47" s="163"/>
      <c r="N47" s="163"/>
      <c r="O47" s="164"/>
      <c r="P47" s="119" t="str">
        <f>LEFT('書式M-4【入力フォーム】'!C64,1)</f>
        <v/>
      </c>
      <c r="Q47" s="119">
        <f>'書式M-4【入力フォーム】'!D64</f>
        <v>0</v>
      </c>
      <c r="R47" s="119">
        <f>'書式M-4【入力フォーム】'!E64</f>
        <v>0</v>
      </c>
    </row>
    <row r="48" spans="1:20" ht="21.75" customHeight="1">
      <c r="A48" s="96">
        <v>4</v>
      </c>
      <c r="B48" s="199">
        <f>'書式M-4【入力フォーム】'!A65</f>
        <v>0</v>
      </c>
      <c r="C48" s="200"/>
      <c r="D48" s="162">
        <f>'書式M-4【入力フォーム】'!B65</f>
        <v>0</v>
      </c>
      <c r="E48" s="163"/>
      <c r="F48" s="163"/>
      <c r="G48" s="163"/>
      <c r="H48" s="163"/>
      <c r="I48" s="163"/>
      <c r="J48" s="163"/>
      <c r="K48" s="163"/>
      <c r="L48" s="163"/>
      <c r="M48" s="163"/>
      <c r="N48" s="163"/>
      <c r="O48" s="164"/>
      <c r="P48" s="119" t="str">
        <f>LEFT('書式M-4【入力フォーム】'!C65,1)</f>
        <v/>
      </c>
      <c r="Q48" s="119">
        <f>'書式M-4【入力フォーム】'!D65</f>
        <v>0</v>
      </c>
      <c r="R48" s="119">
        <f>'書式M-4【入力フォーム】'!E65</f>
        <v>0</v>
      </c>
    </row>
    <row r="49" spans="1:18" ht="21.75" customHeight="1">
      <c r="A49" s="96">
        <v>5</v>
      </c>
      <c r="B49" s="201">
        <f>'書式M-4【入力フォーム】'!A66</f>
        <v>0</v>
      </c>
      <c r="C49" s="202"/>
      <c r="D49" s="169">
        <f>'書式M-4【入力フォーム】'!B66</f>
        <v>0</v>
      </c>
      <c r="E49" s="170"/>
      <c r="F49" s="170"/>
      <c r="G49" s="170"/>
      <c r="H49" s="170"/>
      <c r="I49" s="170"/>
      <c r="J49" s="170"/>
      <c r="K49" s="170"/>
      <c r="L49" s="170"/>
      <c r="M49" s="170"/>
      <c r="N49" s="170"/>
      <c r="O49" s="171"/>
      <c r="P49" s="120" t="str">
        <f>LEFT('書式M-4【入力フォーム】'!C66,1)</f>
        <v/>
      </c>
      <c r="Q49" s="120">
        <f>'書式M-4【入力フォーム】'!D66</f>
        <v>0</v>
      </c>
      <c r="R49" s="120">
        <f>'書式M-4【入力フォーム】'!E66</f>
        <v>0</v>
      </c>
    </row>
    <row r="50" spans="1:18" ht="21.75" customHeight="1">
      <c r="A50" s="96">
        <v>6</v>
      </c>
      <c r="B50" s="203">
        <f>'書式M-4【入力フォーム】'!A67</f>
        <v>0</v>
      </c>
      <c r="C50" s="204"/>
      <c r="D50" s="172">
        <f>'書式M-4【入力フォーム】'!B67</f>
        <v>0</v>
      </c>
      <c r="E50" s="173"/>
      <c r="F50" s="173"/>
      <c r="G50" s="173"/>
      <c r="H50" s="173"/>
      <c r="I50" s="173"/>
      <c r="J50" s="173"/>
      <c r="K50" s="173"/>
      <c r="L50" s="173"/>
      <c r="M50" s="173"/>
      <c r="N50" s="173"/>
      <c r="O50" s="174"/>
      <c r="P50" s="121" t="str">
        <f>LEFT('書式M-4【入力フォーム】'!C67,1)</f>
        <v/>
      </c>
      <c r="Q50" s="121">
        <f>'書式M-4【入力フォーム】'!D67</f>
        <v>0</v>
      </c>
      <c r="R50" s="121">
        <f>'書式M-4【入力フォーム】'!E67</f>
        <v>0</v>
      </c>
    </row>
    <row r="51" spans="1:18" ht="21.75" customHeight="1">
      <c r="A51" s="96">
        <v>7</v>
      </c>
      <c r="B51" s="199">
        <f>'書式M-4【入力フォーム】'!A68</f>
        <v>0</v>
      </c>
      <c r="C51" s="200"/>
      <c r="D51" s="162">
        <f>'書式M-4【入力フォーム】'!B68</f>
        <v>0</v>
      </c>
      <c r="E51" s="163"/>
      <c r="F51" s="163"/>
      <c r="G51" s="163"/>
      <c r="H51" s="163"/>
      <c r="I51" s="163"/>
      <c r="J51" s="163"/>
      <c r="K51" s="163"/>
      <c r="L51" s="163"/>
      <c r="M51" s="163"/>
      <c r="N51" s="163"/>
      <c r="O51" s="164"/>
      <c r="P51" s="119" t="str">
        <f>LEFT('書式M-4【入力フォーム】'!C68,1)</f>
        <v/>
      </c>
      <c r="Q51" s="119">
        <f>'書式M-4【入力フォーム】'!D68</f>
        <v>0</v>
      </c>
      <c r="R51" s="119">
        <f>'書式M-4【入力フォーム】'!E68</f>
        <v>0</v>
      </c>
    </row>
    <row r="52" spans="1:18" ht="21.75" customHeight="1">
      <c r="A52" s="96">
        <v>8</v>
      </c>
      <c r="B52" s="199">
        <f>'書式M-4【入力フォーム】'!A69</f>
        <v>0</v>
      </c>
      <c r="C52" s="200"/>
      <c r="D52" s="162">
        <f>'書式M-4【入力フォーム】'!B69</f>
        <v>0</v>
      </c>
      <c r="E52" s="163"/>
      <c r="F52" s="163"/>
      <c r="G52" s="163"/>
      <c r="H52" s="163"/>
      <c r="I52" s="163"/>
      <c r="J52" s="163"/>
      <c r="K52" s="163"/>
      <c r="L52" s="163"/>
      <c r="M52" s="163"/>
      <c r="N52" s="163"/>
      <c r="O52" s="164"/>
      <c r="P52" s="119" t="str">
        <f>LEFT('書式M-4【入力フォーム】'!C69,1)</f>
        <v/>
      </c>
      <c r="Q52" s="119">
        <f>'書式M-4【入力フォーム】'!D69</f>
        <v>0</v>
      </c>
      <c r="R52" s="119">
        <f>'書式M-4【入力フォーム】'!E69</f>
        <v>0</v>
      </c>
    </row>
    <row r="53" spans="1:18" ht="21.75" customHeight="1">
      <c r="A53" s="96">
        <v>9</v>
      </c>
      <c r="B53" s="199">
        <f>'書式M-4【入力フォーム】'!A70</f>
        <v>0</v>
      </c>
      <c r="C53" s="200"/>
      <c r="D53" s="162">
        <f>'書式M-4【入力フォーム】'!B70</f>
        <v>0</v>
      </c>
      <c r="E53" s="163"/>
      <c r="F53" s="163"/>
      <c r="G53" s="163"/>
      <c r="H53" s="163"/>
      <c r="I53" s="163"/>
      <c r="J53" s="163"/>
      <c r="K53" s="163"/>
      <c r="L53" s="163"/>
      <c r="M53" s="163"/>
      <c r="N53" s="163"/>
      <c r="O53" s="164"/>
      <c r="P53" s="119" t="str">
        <f>LEFT('書式M-4【入力フォーム】'!C70,1)</f>
        <v/>
      </c>
      <c r="Q53" s="119">
        <f>'書式M-4【入力フォーム】'!D70</f>
        <v>0</v>
      </c>
      <c r="R53" s="119">
        <f>'書式M-4【入力フォーム】'!E70</f>
        <v>0</v>
      </c>
    </row>
    <row r="54" spans="1:18" ht="21.75" customHeight="1">
      <c r="A54" s="96">
        <v>10</v>
      </c>
      <c r="B54" s="201">
        <f>'書式M-4【入力フォーム】'!A71</f>
        <v>0</v>
      </c>
      <c r="C54" s="202"/>
      <c r="D54" s="169">
        <f>'書式M-4【入力フォーム】'!B71</f>
        <v>0</v>
      </c>
      <c r="E54" s="170"/>
      <c r="F54" s="170"/>
      <c r="G54" s="170"/>
      <c r="H54" s="170"/>
      <c r="I54" s="170"/>
      <c r="J54" s="170"/>
      <c r="K54" s="170"/>
      <c r="L54" s="170"/>
      <c r="M54" s="170"/>
      <c r="N54" s="170"/>
      <c r="O54" s="171"/>
      <c r="P54" s="120" t="str">
        <f>LEFT('書式M-4【入力フォーム】'!C71,1)</f>
        <v/>
      </c>
      <c r="Q54" s="120">
        <f>'書式M-4【入力フォーム】'!D71</f>
        <v>0</v>
      </c>
      <c r="R54" s="120">
        <f>'書式M-4【入力フォーム】'!E71</f>
        <v>0</v>
      </c>
    </row>
    <row r="55" spans="1:18" ht="21.75" customHeight="1">
      <c r="A55" s="96">
        <v>11</v>
      </c>
      <c r="B55" s="203">
        <f>'書式M-4【入力フォーム】'!A72</f>
        <v>0</v>
      </c>
      <c r="C55" s="204"/>
      <c r="D55" s="172">
        <f>'書式M-4【入力フォーム】'!B72</f>
        <v>0</v>
      </c>
      <c r="E55" s="173"/>
      <c r="F55" s="173"/>
      <c r="G55" s="173"/>
      <c r="H55" s="173"/>
      <c r="I55" s="173"/>
      <c r="J55" s="173"/>
      <c r="K55" s="173"/>
      <c r="L55" s="173"/>
      <c r="M55" s="173"/>
      <c r="N55" s="173"/>
      <c r="O55" s="174"/>
      <c r="P55" s="121" t="str">
        <f>LEFT('書式M-4【入力フォーム】'!C72,1)</f>
        <v/>
      </c>
      <c r="Q55" s="121">
        <f>'書式M-4【入力フォーム】'!D72</f>
        <v>0</v>
      </c>
      <c r="R55" s="121">
        <f>'書式M-4【入力フォーム】'!E72</f>
        <v>0</v>
      </c>
    </row>
    <row r="56" spans="1:18" ht="21.75" customHeight="1">
      <c r="A56" s="96">
        <v>12</v>
      </c>
      <c r="B56" s="199">
        <f>'書式M-4【入力フォーム】'!A73</f>
        <v>0</v>
      </c>
      <c r="C56" s="200"/>
      <c r="D56" s="162">
        <f>'書式M-4【入力フォーム】'!B73</f>
        <v>0</v>
      </c>
      <c r="E56" s="163"/>
      <c r="F56" s="163"/>
      <c r="G56" s="163"/>
      <c r="H56" s="163"/>
      <c r="I56" s="163"/>
      <c r="J56" s="163"/>
      <c r="K56" s="163"/>
      <c r="L56" s="163"/>
      <c r="M56" s="163"/>
      <c r="N56" s="163"/>
      <c r="O56" s="164"/>
      <c r="P56" s="119" t="str">
        <f>LEFT('書式M-4【入力フォーム】'!C73,1)</f>
        <v/>
      </c>
      <c r="Q56" s="119">
        <f>'書式M-4【入力フォーム】'!D73</f>
        <v>0</v>
      </c>
      <c r="R56" s="119">
        <f>'書式M-4【入力フォーム】'!E73</f>
        <v>0</v>
      </c>
    </row>
    <row r="57" spans="1:18" ht="21.75" customHeight="1">
      <c r="A57" s="96">
        <v>13</v>
      </c>
      <c r="B57" s="199">
        <f>'書式M-4【入力フォーム】'!A74</f>
        <v>0</v>
      </c>
      <c r="C57" s="200"/>
      <c r="D57" s="162">
        <f>'書式M-4【入力フォーム】'!B74</f>
        <v>0</v>
      </c>
      <c r="E57" s="163"/>
      <c r="F57" s="163"/>
      <c r="G57" s="163"/>
      <c r="H57" s="163"/>
      <c r="I57" s="163"/>
      <c r="J57" s="163"/>
      <c r="K57" s="163"/>
      <c r="L57" s="163"/>
      <c r="M57" s="163"/>
      <c r="N57" s="163"/>
      <c r="O57" s="164"/>
      <c r="P57" s="119" t="str">
        <f>LEFT('書式M-4【入力フォーム】'!C74,1)</f>
        <v/>
      </c>
      <c r="Q57" s="119">
        <f>'書式M-4【入力フォーム】'!D74</f>
        <v>0</v>
      </c>
      <c r="R57" s="119">
        <f>'書式M-4【入力フォーム】'!E74</f>
        <v>0</v>
      </c>
    </row>
    <row r="58" spans="1:18" ht="21.75" customHeight="1">
      <c r="A58" s="96">
        <v>14</v>
      </c>
      <c r="B58" s="199">
        <f>'書式M-4【入力フォーム】'!A75</f>
        <v>0</v>
      </c>
      <c r="C58" s="200"/>
      <c r="D58" s="162">
        <f>'書式M-4【入力フォーム】'!B75</f>
        <v>0</v>
      </c>
      <c r="E58" s="163"/>
      <c r="F58" s="163"/>
      <c r="G58" s="163"/>
      <c r="H58" s="163"/>
      <c r="I58" s="163"/>
      <c r="J58" s="163"/>
      <c r="K58" s="163"/>
      <c r="L58" s="163"/>
      <c r="M58" s="163"/>
      <c r="N58" s="163"/>
      <c r="O58" s="164"/>
      <c r="P58" s="119" t="str">
        <f>LEFT('書式M-4【入力フォーム】'!C75,1)</f>
        <v/>
      </c>
      <c r="Q58" s="119">
        <f>'書式M-4【入力フォーム】'!D75</f>
        <v>0</v>
      </c>
      <c r="R58" s="119">
        <f>'書式M-4【入力フォーム】'!E75</f>
        <v>0</v>
      </c>
    </row>
    <row r="59" spans="1:18" ht="21.75" customHeight="1">
      <c r="A59" s="96">
        <v>15</v>
      </c>
      <c r="B59" s="201">
        <f>'書式M-4【入力フォーム】'!A76</f>
        <v>0</v>
      </c>
      <c r="C59" s="202"/>
      <c r="D59" s="169">
        <f>'書式M-4【入力フォーム】'!B76</f>
        <v>0</v>
      </c>
      <c r="E59" s="170"/>
      <c r="F59" s="170"/>
      <c r="G59" s="170"/>
      <c r="H59" s="170"/>
      <c r="I59" s="170"/>
      <c r="J59" s="170"/>
      <c r="K59" s="170"/>
      <c r="L59" s="170"/>
      <c r="M59" s="170"/>
      <c r="N59" s="170"/>
      <c r="O59" s="171"/>
      <c r="P59" s="120" t="str">
        <f>LEFT('書式M-4【入力フォーム】'!C76,1)</f>
        <v/>
      </c>
      <c r="Q59" s="120">
        <f>'書式M-4【入力フォーム】'!D76</f>
        <v>0</v>
      </c>
      <c r="R59" s="120">
        <f>'書式M-4【入力フォーム】'!E76</f>
        <v>0</v>
      </c>
    </row>
    <row r="60" spans="1:18" ht="21.75" customHeight="1">
      <c r="A60" s="96">
        <v>16</v>
      </c>
      <c r="B60" s="203">
        <f>'書式M-4【入力フォーム】'!A77</f>
        <v>0</v>
      </c>
      <c r="C60" s="204"/>
      <c r="D60" s="172">
        <f>'書式M-4【入力フォーム】'!B77</f>
        <v>0</v>
      </c>
      <c r="E60" s="173"/>
      <c r="F60" s="173"/>
      <c r="G60" s="173"/>
      <c r="H60" s="173"/>
      <c r="I60" s="173"/>
      <c r="J60" s="173"/>
      <c r="K60" s="173"/>
      <c r="L60" s="173"/>
      <c r="M60" s="173"/>
      <c r="N60" s="173"/>
      <c r="O60" s="174"/>
      <c r="P60" s="121" t="str">
        <f>LEFT('書式M-4【入力フォーム】'!C77,1)</f>
        <v/>
      </c>
      <c r="Q60" s="121">
        <f>'書式M-4【入力フォーム】'!D77</f>
        <v>0</v>
      </c>
      <c r="R60" s="121">
        <f>'書式M-4【入力フォーム】'!E77</f>
        <v>0</v>
      </c>
    </row>
    <row r="61" spans="1:18" ht="21.75" customHeight="1">
      <c r="A61" s="96">
        <v>17</v>
      </c>
      <c r="B61" s="199">
        <f>'書式M-4【入力フォーム】'!A78</f>
        <v>0</v>
      </c>
      <c r="C61" s="200"/>
      <c r="D61" s="162">
        <f>'書式M-4【入力フォーム】'!B78</f>
        <v>0</v>
      </c>
      <c r="E61" s="163"/>
      <c r="F61" s="163"/>
      <c r="G61" s="163"/>
      <c r="H61" s="163"/>
      <c r="I61" s="163"/>
      <c r="J61" s="163"/>
      <c r="K61" s="163"/>
      <c r="L61" s="163"/>
      <c r="M61" s="163"/>
      <c r="N61" s="163"/>
      <c r="O61" s="164"/>
      <c r="P61" s="119" t="str">
        <f>LEFT('書式M-4【入力フォーム】'!C78,1)</f>
        <v/>
      </c>
      <c r="Q61" s="119">
        <f>'書式M-4【入力フォーム】'!D78</f>
        <v>0</v>
      </c>
      <c r="R61" s="119">
        <f>'書式M-4【入力フォーム】'!E78</f>
        <v>0</v>
      </c>
    </row>
    <row r="62" spans="1:18" ht="21.75" customHeight="1">
      <c r="A62" s="96">
        <v>18</v>
      </c>
      <c r="B62" s="199">
        <f>'書式M-4【入力フォーム】'!A79</f>
        <v>0</v>
      </c>
      <c r="C62" s="200"/>
      <c r="D62" s="162">
        <f>'書式M-4【入力フォーム】'!B79</f>
        <v>0</v>
      </c>
      <c r="E62" s="163"/>
      <c r="F62" s="163"/>
      <c r="G62" s="163"/>
      <c r="H62" s="163"/>
      <c r="I62" s="163"/>
      <c r="J62" s="163"/>
      <c r="K62" s="163"/>
      <c r="L62" s="163"/>
      <c r="M62" s="163"/>
      <c r="N62" s="163"/>
      <c r="O62" s="164"/>
      <c r="P62" s="119" t="str">
        <f>LEFT('書式M-4【入力フォーム】'!C79,1)</f>
        <v/>
      </c>
      <c r="Q62" s="119">
        <f>'書式M-4【入力フォーム】'!D79</f>
        <v>0</v>
      </c>
      <c r="R62" s="119">
        <f>'書式M-4【入力フォーム】'!E79</f>
        <v>0</v>
      </c>
    </row>
    <row r="63" spans="1:18" ht="21.75" customHeight="1">
      <c r="A63" s="96">
        <v>19</v>
      </c>
      <c r="B63" s="199">
        <f>'書式M-4【入力フォーム】'!A80</f>
        <v>0</v>
      </c>
      <c r="C63" s="200"/>
      <c r="D63" s="162">
        <f>'書式M-4【入力フォーム】'!B80</f>
        <v>0</v>
      </c>
      <c r="E63" s="163"/>
      <c r="F63" s="163"/>
      <c r="G63" s="163"/>
      <c r="H63" s="163"/>
      <c r="I63" s="163"/>
      <c r="J63" s="163"/>
      <c r="K63" s="163"/>
      <c r="L63" s="163"/>
      <c r="M63" s="163"/>
      <c r="N63" s="163"/>
      <c r="O63" s="164"/>
      <c r="P63" s="119" t="str">
        <f>LEFT('書式M-4【入力フォーム】'!C80,1)</f>
        <v/>
      </c>
      <c r="Q63" s="119">
        <f>'書式M-4【入力フォーム】'!D80</f>
        <v>0</v>
      </c>
      <c r="R63" s="119">
        <f>'書式M-4【入力フォーム】'!E80</f>
        <v>0</v>
      </c>
    </row>
    <row r="64" spans="1:18" ht="21.75" customHeight="1">
      <c r="A64" s="96">
        <v>20</v>
      </c>
      <c r="B64" s="201">
        <f>'書式M-4【入力フォーム】'!A81</f>
        <v>0</v>
      </c>
      <c r="C64" s="202"/>
      <c r="D64" s="169">
        <f>'書式M-4【入力フォーム】'!B81</f>
        <v>0</v>
      </c>
      <c r="E64" s="170"/>
      <c r="F64" s="170"/>
      <c r="G64" s="170"/>
      <c r="H64" s="170"/>
      <c r="I64" s="170"/>
      <c r="J64" s="170"/>
      <c r="K64" s="170"/>
      <c r="L64" s="170"/>
      <c r="M64" s="170"/>
      <c r="N64" s="170"/>
      <c r="O64" s="171"/>
      <c r="P64" s="120" t="str">
        <f>LEFT('書式M-4【入力フォーム】'!C81,1)</f>
        <v/>
      </c>
      <c r="Q64" s="120">
        <f>'書式M-4【入力フォーム】'!D81</f>
        <v>0</v>
      </c>
      <c r="R64" s="120">
        <f>'書式M-4【入力フォーム】'!E81</f>
        <v>0</v>
      </c>
    </row>
    <row r="65" spans="1:18" ht="21.75" customHeight="1">
      <c r="A65" s="96">
        <v>21</v>
      </c>
      <c r="B65" s="203">
        <f>'書式M-4【入力フォーム】'!A82</f>
        <v>0</v>
      </c>
      <c r="C65" s="204"/>
      <c r="D65" s="172">
        <f>'書式M-4【入力フォーム】'!B82</f>
        <v>0</v>
      </c>
      <c r="E65" s="173"/>
      <c r="F65" s="173"/>
      <c r="G65" s="173"/>
      <c r="H65" s="173"/>
      <c r="I65" s="173"/>
      <c r="J65" s="173"/>
      <c r="K65" s="173"/>
      <c r="L65" s="173"/>
      <c r="M65" s="173"/>
      <c r="N65" s="173"/>
      <c r="O65" s="174"/>
      <c r="P65" s="121" t="str">
        <f>LEFT('書式M-4【入力フォーム】'!C82,1)</f>
        <v/>
      </c>
      <c r="Q65" s="121">
        <f>'書式M-4【入力フォーム】'!D82</f>
        <v>0</v>
      </c>
      <c r="R65" s="121">
        <f>'書式M-4【入力フォーム】'!E82</f>
        <v>0</v>
      </c>
    </row>
    <row r="66" spans="1:18" ht="21.75" customHeight="1">
      <c r="A66" s="96">
        <v>22</v>
      </c>
      <c r="B66" s="199">
        <f>'書式M-4【入力フォーム】'!A83</f>
        <v>0</v>
      </c>
      <c r="C66" s="200"/>
      <c r="D66" s="162">
        <f>'書式M-4【入力フォーム】'!B83</f>
        <v>0</v>
      </c>
      <c r="E66" s="163"/>
      <c r="F66" s="163"/>
      <c r="G66" s="163"/>
      <c r="H66" s="163"/>
      <c r="I66" s="163"/>
      <c r="J66" s="163"/>
      <c r="K66" s="163"/>
      <c r="L66" s="163"/>
      <c r="M66" s="163"/>
      <c r="N66" s="163"/>
      <c r="O66" s="164"/>
      <c r="P66" s="119" t="str">
        <f>LEFT('書式M-4【入力フォーム】'!C83,1)</f>
        <v/>
      </c>
      <c r="Q66" s="119">
        <f>'書式M-4【入力フォーム】'!D83</f>
        <v>0</v>
      </c>
      <c r="R66" s="119">
        <f>'書式M-4【入力フォーム】'!E83</f>
        <v>0</v>
      </c>
    </row>
    <row r="67" spans="1:18" ht="21.75" customHeight="1">
      <c r="A67" s="96">
        <v>23</v>
      </c>
      <c r="B67" s="199">
        <f>'書式M-4【入力フォーム】'!A84</f>
        <v>0</v>
      </c>
      <c r="C67" s="200"/>
      <c r="D67" s="162">
        <f>'書式M-4【入力フォーム】'!B84</f>
        <v>0</v>
      </c>
      <c r="E67" s="163"/>
      <c r="F67" s="163"/>
      <c r="G67" s="163"/>
      <c r="H67" s="163"/>
      <c r="I67" s="163"/>
      <c r="J67" s="163"/>
      <c r="K67" s="163"/>
      <c r="L67" s="163"/>
      <c r="M67" s="163"/>
      <c r="N67" s="163"/>
      <c r="O67" s="164"/>
      <c r="P67" s="119" t="str">
        <f>LEFT('書式M-4【入力フォーム】'!C84,1)</f>
        <v/>
      </c>
      <c r="Q67" s="119">
        <f>'書式M-4【入力フォーム】'!D84</f>
        <v>0</v>
      </c>
      <c r="R67" s="119">
        <f>'書式M-4【入力フォーム】'!E84</f>
        <v>0</v>
      </c>
    </row>
    <row r="68" spans="1:18" ht="21.75" customHeight="1">
      <c r="A68" s="96">
        <v>24</v>
      </c>
      <c r="B68" s="199">
        <f>'書式M-4【入力フォーム】'!A85</f>
        <v>0</v>
      </c>
      <c r="C68" s="200"/>
      <c r="D68" s="162">
        <f>'書式M-4【入力フォーム】'!B85</f>
        <v>0</v>
      </c>
      <c r="E68" s="163"/>
      <c r="F68" s="163"/>
      <c r="G68" s="163"/>
      <c r="H68" s="163"/>
      <c r="I68" s="163"/>
      <c r="J68" s="163"/>
      <c r="K68" s="163"/>
      <c r="L68" s="163"/>
      <c r="M68" s="163"/>
      <c r="N68" s="163"/>
      <c r="O68" s="164"/>
      <c r="P68" s="119" t="str">
        <f>LEFT('書式M-4【入力フォーム】'!C85,1)</f>
        <v/>
      </c>
      <c r="Q68" s="119">
        <f>'書式M-4【入力フォーム】'!D85</f>
        <v>0</v>
      </c>
      <c r="R68" s="119">
        <f>'書式M-4【入力フォーム】'!E85</f>
        <v>0</v>
      </c>
    </row>
    <row r="69" spans="1:18" ht="21.75" customHeight="1">
      <c r="A69" s="96">
        <v>25</v>
      </c>
      <c r="B69" s="201">
        <f>'書式M-4【入力フォーム】'!A86</f>
        <v>0</v>
      </c>
      <c r="C69" s="202"/>
      <c r="D69" s="169">
        <f>'書式M-4【入力フォーム】'!B86</f>
        <v>0</v>
      </c>
      <c r="E69" s="170"/>
      <c r="F69" s="170"/>
      <c r="G69" s="170"/>
      <c r="H69" s="170"/>
      <c r="I69" s="170"/>
      <c r="J69" s="170"/>
      <c r="K69" s="170"/>
      <c r="L69" s="170"/>
      <c r="M69" s="170"/>
      <c r="N69" s="170"/>
      <c r="O69" s="171"/>
      <c r="P69" s="120" t="str">
        <f>LEFT('書式M-4【入力フォーム】'!C86,1)</f>
        <v/>
      </c>
      <c r="Q69" s="120">
        <f>'書式M-4【入力フォーム】'!D86</f>
        <v>0</v>
      </c>
      <c r="R69" s="120">
        <f>'書式M-4【入力フォーム】'!E86</f>
        <v>0</v>
      </c>
    </row>
    <row r="70" spans="1:18" ht="21.75" customHeight="1">
      <c r="A70" s="96">
        <v>26</v>
      </c>
      <c r="B70" s="203">
        <f>'書式M-4【入力フォーム】'!A87</f>
        <v>0</v>
      </c>
      <c r="C70" s="204"/>
      <c r="D70" s="172">
        <f>'書式M-4【入力フォーム】'!B87</f>
        <v>0</v>
      </c>
      <c r="E70" s="173"/>
      <c r="F70" s="173"/>
      <c r="G70" s="173"/>
      <c r="H70" s="173"/>
      <c r="I70" s="173"/>
      <c r="J70" s="173"/>
      <c r="K70" s="173"/>
      <c r="L70" s="173"/>
      <c r="M70" s="173"/>
      <c r="N70" s="173"/>
      <c r="O70" s="174"/>
      <c r="P70" s="121" t="str">
        <f>LEFT('書式M-4【入力フォーム】'!C87,1)</f>
        <v/>
      </c>
      <c r="Q70" s="121">
        <f>'書式M-4【入力フォーム】'!D87</f>
        <v>0</v>
      </c>
      <c r="R70" s="121">
        <f>'書式M-4【入力フォーム】'!E87</f>
        <v>0</v>
      </c>
    </row>
    <row r="71" spans="1:18" ht="21.75" customHeight="1">
      <c r="A71" s="96">
        <v>27</v>
      </c>
      <c r="B71" s="199">
        <f>'書式M-4【入力フォーム】'!A88</f>
        <v>0</v>
      </c>
      <c r="C71" s="200"/>
      <c r="D71" s="162">
        <f>'書式M-4【入力フォーム】'!B88</f>
        <v>0</v>
      </c>
      <c r="E71" s="163"/>
      <c r="F71" s="163"/>
      <c r="G71" s="163"/>
      <c r="H71" s="163"/>
      <c r="I71" s="163"/>
      <c r="J71" s="163"/>
      <c r="K71" s="163"/>
      <c r="L71" s="163"/>
      <c r="M71" s="163"/>
      <c r="N71" s="163"/>
      <c r="O71" s="164"/>
      <c r="P71" s="119" t="str">
        <f>LEFT('書式M-4【入力フォーム】'!C88,1)</f>
        <v/>
      </c>
      <c r="Q71" s="119">
        <f>'書式M-4【入力フォーム】'!D88</f>
        <v>0</v>
      </c>
      <c r="R71" s="119">
        <f>'書式M-4【入力フォーム】'!E88</f>
        <v>0</v>
      </c>
    </row>
    <row r="72" spans="1:18" ht="21.75" customHeight="1">
      <c r="A72" s="96">
        <v>28</v>
      </c>
      <c r="B72" s="199">
        <f>'書式M-4【入力フォーム】'!A89</f>
        <v>0</v>
      </c>
      <c r="C72" s="200"/>
      <c r="D72" s="162">
        <f>'書式M-4【入力フォーム】'!B89</f>
        <v>0</v>
      </c>
      <c r="E72" s="163"/>
      <c r="F72" s="163"/>
      <c r="G72" s="163"/>
      <c r="H72" s="163"/>
      <c r="I72" s="163"/>
      <c r="J72" s="163"/>
      <c r="K72" s="163"/>
      <c r="L72" s="163"/>
      <c r="M72" s="163"/>
      <c r="N72" s="163"/>
      <c r="O72" s="164"/>
      <c r="P72" s="119" t="str">
        <f>LEFT('書式M-4【入力フォーム】'!C89,1)</f>
        <v/>
      </c>
      <c r="Q72" s="119">
        <f>'書式M-4【入力フォーム】'!D89</f>
        <v>0</v>
      </c>
      <c r="R72" s="119">
        <f>'書式M-4【入力フォーム】'!E89</f>
        <v>0</v>
      </c>
    </row>
    <row r="73" spans="1:18" ht="21.75" customHeight="1">
      <c r="A73" s="96">
        <v>29</v>
      </c>
      <c r="B73" s="199">
        <f>'書式M-4【入力フォーム】'!A90</f>
        <v>0</v>
      </c>
      <c r="C73" s="200"/>
      <c r="D73" s="162">
        <f>'書式M-4【入力フォーム】'!B90</f>
        <v>0</v>
      </c>
      <c r="E73" s="163"/>
      <c r="F73" s="163"/>
      <c r="G73" s="163"/>
      <c r="H73" s="163"/>
      <c r="I73" s="163"/>
      <c r="J73" s="163"/>
      <c r="K73" s="163"/>
      <c r="L73" s="163"/>
      <c r="M73" s="163"/>
      <c r="N73" s="163"/>
      <c r="O73" s="164"/>
      <c r="P73" s="119" t="str">
        <f>LEFT('書式M-4【入力フォーム】'!C90,1)</f>
        <v/>
      </c>
      <c r="Q73" s="119">
        <f>'書式M-4【入力フォーム】'!D90</f>
        <v>0</v>
      </c>
      <c r="R73" s="119">
        <f>'書式M-4【入力フォーム】'!E90</f>
        <v>0</v>
      </c>
    </row>
    <row r="74" spans="1:18" ht="21.75" customHeight="1">
      <c r="A74" s="96">
        <v>30</v>
      </c>
      <c r="B74" s="201">
        <f>'書式M-4【入力フォーム】'!A91</f>
        <v>0</v>
      </c>
      <c r="C74" s="202"/>
      <c r="D74" s="169">
        <f>'書式M-4【入力フォーム】'!B91</f>
        <v>0</v>
      </c>
      <c r="E74" s="170"/>
      <c r="F74" s="170"/>
      <c r="G74" s="170"/>
      <c r="H74" s="170"/>
      <c r="I74" s="170"/>
      <c r="J74" s="170"/>
      <c r="K74" s="170"/>
      <c r="L74" s="170"/>
      <c r="M74" s="170"/>
      <c r="N74" s="170"/>
      <c r="O74" s="171"/>
      <c r="P74" s="120" t="str">
        <f>LEFT('書式M-4【入力フォーム】'!C91,1)</f>
        <v/>
      </c>
      <c r="Q74" s="120">
        <f>'書式M-4【入力フォーム】'!D91</f>
        <v>0</v>
      </c>
      <c r="R74" s="120">
        <f>'書式M-4【入力フォーム】'!E91</f>
        <v>0</v>
      </c>
    </row>
    <row r="75" spans="1:18" ht="21.75" customHeight="1">
      <c r="A75" s="96">
        <v>31</v>
      </c>
      <c r="B75" s="203">
        <f>'書式M-4【入力フォーム】'!A92</f>
        <v>0</v>
      </c>
      <c r="C75" s="204"/>
      <c r="D75" s="172">
        <f>'書式M-4【入力フォーム】'!B92</f>
        <v>0</v>
      </c>
      <c r="E75" s="173"/>
      <c r="F75" s="173"/>
      <c r="G75" s="173"/>
      <c r="H75" s="173"/>
      <c r="I75" s="173"/>
      <c r="J75" s="173"/>
      <c r="K75" s="173"/>
      <c r="L75" s="173"/>
      <c r="M75" s="173"/>
      <c r="N75" s="173"/>
      <c r="O75" s="174"/>
      <c r="P75" s="121" t="str">
        <f>LEFT('書式M-4【入力フォーム】'!C92,1)</f>
        <v/>
      </c>
      <c r="Q75" s="121">
        <f>'書式M-4【入力フォーム】'!D92</f>
        <v>0</v>
      </c>
      <c r="R75" s="121">
        <f>'書式M-4【入力フォーム】'!E92</f>
        <v>0</v>
      </c>
    </row>
    <row r="76" spans="1:18" ht="21.75" customHeight="1">
      <c r="A76" s="96">
        <v>32</v>
      </c>
      <c r="B76" s="199">
        <f>'書式M-4【入力フォーム】'!A93</f>
        <v>0</v>
      </c>
      <c r="C76" s="200"/>
      <c r="D76" s="162">
        <f>'書式M-4【入力フォーム】'!B93</f>
        <v>0</v>
      </c>
      <c r="E76" s="163"/>
      <c r="F76" s="163"/>
      <c r="G76" s="163"/>
      <c r="H76" s="163"/>
      <c r="I76" s="163"/>
      <c r="J76" s="163"/>
      <c r="K76" s="163"/>
      <c r="L76" s="163"/>
      <c r="M76" s="163"/>
      <c r="N76" s="163"/>
      <c r="O76" s="164"/>
      <c r="P76" s="119" t="str">
        <f>LEFT('書式M-4【入力フォーム】'!C93,1)</f>
        <v/>
      </c>
      <c r="Q76" s="119">
        <f>'書式M-4【入力フォーム】'!D93</f>
        <v>0</v>
      </c>
      <c r="R76" s="119">
        <f>'書式M-4【入力フォーム】'!E93</f>
        <v>0</v>
      </c>
    </row>
    <row r="77" spans="1:18" ht="21.75" customHeight="1">
      <c r="A77" s="96">
        <v>33</v>
      </c>
      <c r="B77" s="199">
        <f>'書式M-4【入力フォーム】'!A94</f>
        <v>0</v>
      </c>
      <c r="C77" s="200"/>
      <c r="D77" s="162">
        <f>'書式M-4【入力フォーム】'!B94</f>
        <v>0</v>
      </c>
      <c r="E77" s="163"/>
      <c r="F77" s="163"/>
      <c r="G77" s="163"/>
      <c r="H77" s="163"/>
      <c r="I77" s="163"/>
      <c r="J77" s="163"/>
      <c r="K77" s="163"/>
      <c r="L77" s="163"/>
      <c r="M77" s="163"/>
      <c r="N77" s="163"/>
      <c r="O77" s="164"/>
      <c r="P77" s="119" t="str">
        <f>LEFT('書式M-4【入力フォーム】'!C94,1)</f>
        <v/>
      </c>
      <c r="Q77" s="119">
        <f>'書式M-4【入力フォーム】'!D94</f>
        <v>0</v>
      </c>
      <c r="R77" s="119">
        <f>'書式M-4【入力フォーム】'!E94</f>
        <v>0</v>
      </c>
    </row>
    <row r="78" spans="1:18" ht="21.75" customHeight="1">
      <c r="A78" s="96">
        <v>34</v>
      </c>
      <c r="B78" s="199">
        <f>'書式M-4【入力フォーム】'!A95</f>
        <v>0</v>
      </c>
      <c r="C78" s="200"/>
      <c r="D78" s="162">
        <f>'書式M-4【入力フォーム】'!B95</f>
        <v>0</v>
      </c>
      <c r="E78" s="163"/>
      <c r="F78" s="163"/>
      <c r="G78" s="163"/>
      <c r="H78" s="163"/>
      <c r="I78" s="163"/>
      <c r="J78" s="163"/>
      <c r="K78" s="163"/>
      <c r="L78" s="163"/>
      <c r="M78" s="163"/>
      <c r="N78" s="163"/>
      <c r="O78" s="164"/>
      <c r="P78" s="122" t="str">
        <f>LEFT('書式M-4【入力フォーム】'!C95,1)</f>
        <v/>
      </c>
      <c r="Q78" s="122">
        <f>'書式M-4【入力フォーム】'!D95</f>
        <v>0</v>
      </c>
      <c r="R78" s="119">
        <f>'書式M-4【入力フォーム】'!E95</f>
        <v>0</v>
      </c>
    </row>
    <row r="79" spans="1:18" ht="21.75" customHeight="1">
      <c r="A79" s="96">
        <v>35</v>
      </c>
      <c r="B79" s="236">
        <f>'書式M-4【入力フォーム】'!A96</f>
        <v>0</v>
      </c>
      <c r="C79" s="237"/>
      <c r="D79" s="238">
        <f>'書式M-4【入力フォーム】'!B96</f>
        <v>0</v>
      </c>
      <c r="E79" s="239"/>
      <c r="F79" s="239"/>
      <c r="G79" s="239"/>
      <c r="H79" s="239"/>
      <c r="I79" s="239"/>
      <c r="J79" s="239"/>
      <c r="K79" s="239"/>
      <c r="L79" s="239"/>
      <c r="M79" s="239"/>
      <c r="N79" s="239"/>
      <c r="O79" s="240"/>
      <c r="P79" s="123" t="str">
        <f>LEFT('書式M-4【入力フォーム】'!C96,1)</f>
        <v/>
      </c>
      <c r="Q79" s="123">
        <f>'書式M-4【入力フォーム】'!D96</f>
        <v>0</v>
      </c>
      <c r="R79" s="123">
        <f>'書式M-4【入力フォーム】'!E96</f>
        <v>0</v>
      </c>
    </row>
    <row r="80" spans="1:18" s="44" customFormat="1" ht="16" customHeight="1">
      <c r="D80" s="91"/>
      <c r="E80" s="91"/>
      <c r="F80" s="91"/>
      <c r="G80" s="91"/>
      <c r="H80" s="91"/>
      <c r="I80" s="91"/>
      <c r="J80" s="91"/>
      <c r="K80" s="91"/>
      <c r="L80" s="91"/>
      <c r="M80" s="91"/>
      <c r="N80" s="91"/>
      <c r="O80" s="91"/>
      <c r="P80" s="46"/>
      <c r="Q80" s="46"/>
      <c r="R80" s="46"/>
    </row>
    <row r="81" spans="2:18" s="267" customFormat="1" ht="17" customHeight="1">
      <c r="B81" s="267" t="s">
        <v>178</v>
      </c>
    </row>
    <row r="82" spans="2:18" s="267" customFormat="1" ht="17" customHeight="1">
      <c r="B82" s="267" t="s">
        <v>179</v>
      </c>
    </row>
    <row r="83" spans="2:18" s="267" customFormat="1" ht="17" customHeight="1">
      <c r="K83" s="268" t="s">
        <v>74</v>
      </c>
      <c r="L83" s="268"/>
      <c r="M83" s="268"/>
      <c r="O83" s="267" t="s">
        <v>35</v>
      </c>
    </row>
    <row r="84" spans="2:18" s="267" customFormat="1" ht="17" customHeight="1">
      <c r="B84" s="97" t="s">
        <v>46</v>
      </c>
      <c r="D84" s="267" t="s">
        <v>75</v>
      </c>
      <c r="K84" s="268" t="s">
        <v>109</v>
      </c>
      <c r="L84" s="268"/>
      <c r="M84" s="268"/>
      <c r="O84" s="267" t="s">
        <v>110</v>
      </c>
    </row>
    <row r="85" spans="2:18" s="267" customFormat="1" ht="17" customHeight="1">
      <c r="B85" s="97" t="s">
        <v>47</v>
      </c>
      <c r="D85" s="267" t="s">
        <v>36</v>
      </c>
      <c r="K85" s="269" t="s">
        <v>112</v>
      </c>
      <c r="L85" s="268"/>
      <c r="M85" s="268"/>
      <c r="O85" s="267" t="s">
        <v>113</v>
      </c>
    </row>
    <row r="86" spans="2:18" s="267" customFormat="1" ht="17" customHeight="1">
      <c r="B86" s="97" t="s">
        <v>37</v>
      </c>
      <c r="D86" s="267" t="s">
        <v>76</v>
      </c>
      <c r="K86" s="268" t="s">
        <v>110</v>
      </c>
      <c r="L86" s="268"/>
      <c r="M86" s="268"/>
      <c r="O86" s="267" t="s">
        <v>114</v>
      </c>
    </row>
    <row r="87" spans="2:18" s="267" customFormat="1" ht="17" customHeight="1">
      <c r="B87" s="97" t="s">
        <v>48</v>
      </c>
      <c r="D87" s="267" t="s">
        <v>38</v>
      </c>
      <c r="K87" s="268" t="s">
        <v>116</v>
      </c>
      <c r="L87" s="268"/>
      <c r="M87" s="268"/>
      <c r="O87" s="267" t="s">
        <v>115</v>
      </c>
    </row>
    <row r="88" spans="2:18" s="44" customFormat="1" ht="15" customHeight="1">
      <c r="B88" s="97"/>
      <c r="K88" s="83"/>
      <c r="L88" s="83"/>
      <c r="M88" s="83"/>
      <c r="Q88" s="175" t="s">
        <v>72</v>
      </c>
      <c r="R88" s="175"/>
    </row>
    <row r="89" spans="2:18" s="44" customFormat="1" ht="15" customHeight="1">
      <c r="D89" s="46"/>
      <c r="E89" s="46"/>
      <c r="F89" s="46"/>
      <c r="G89" s="46"/>
      <c r="H89" s="46"/>
      <c r="I89" s="46"/>
      <c r="J89" s="46"/>
      <c r="K89" s="46"/>
      <c r="L89" s="46"/>
      <c r="M89" s="46"/>
      <c r="N89" s="47"/>
      <c r="P89" s="46"/>
    </row>
    <row r="90" spans="2:18" s="46" customFormat="1" ht="21.75" customHeight="1">
      <c r="B90" s="98" t="s">
        <v>39</v>
      </c>
    </row>
    <row r="91" spans="2:18" s="44" customFormat="1" ht="9" customHeight="1">
      <c r="D91" s="46"/>
      <c r="E91" s="46"/>
      <c r="F91" s="46"/>
      <c r="G91" s="46"/>
      <c r="H91" s="46"/>
      <c r="I91" s="46"/>
      <c r="P91" s="46"/>
    </row>
    <row r="92" spans="2:18" s="46" customFormat="1" ht="32" customHeight="1">
      <c r="B92" s="217" t="s">
        <v>40</v>
      </c>
      <c r="C92" s="217"/>
      <c r="D92" s="217"/>
      <c r="E92" s="217"/>
      <c r="F92" s="217"/>
      <c r="G92" s="217"/>
      <c r="H92" s="217"/>
      <c r="I92" s="217"/>
      <c r="J92" s="217"/>
      <c r="K92" s="217"/>
      <c r="L92" s="217"/>
      <c r="M92" s="217"/>
      <c r="N92" s="217"/>
      <c r="O92" s="217"/>
      <c r="P92" s="217"/>
      <c r="Q92" s="217"/>
      <c r="R92" s="217"/>
    </row>
    <row r="93" spans="2:18" s="44" customFormat="1" ht="9" customHeight="1">
      <c r="D93" s="46"/>
      <c r="E93" s="46"/>
      <c r="F93" s="46"/>
      <c r="G93" s="46"/>
      <c r="H93" s="46"/>
      <c r="I93" s="46"/>
      <c r="P93" s="46"/>
    </row>
    <row r="94" spans="2:18" s="46" customFormat="1" ht="82" customHeight="1">
      <c r="B94" s="99" t="s">
        <v>49</v>
      </c>
      <c r="C94" s="205" t="s">
        <v>139</v>
      </c>
      <c r="D94" s="206"/>
      <c r="E94" s="206"/>
      <c r="F94" s="206"/>
      <c r="G94" s="206"/>
      <c r="H94" s="206"/>
      <c r="I94" s="206"/>
      <c r="J94" s="206"/>
      <c r="K94" s="206"/>
      <c r="L94" s="206"/>
      <c r="M94" s="206"/>
      <c r="N94" s="206"/>
      <c r="O94" s="206"/>
      <c r="P94" s="206"/>
      <c r="Q94" s="206"/>
      <c r="R94" s="206"/>
    </row>
    <row r="95" spans="2:18" s="46" customFormat="1" ht="24" customHeight="1">
      <c r="B95" s="99"/>
      <c r="C95" s="100"/>
      <c r="D95" s="124">
        <f>'書式M-4【入力フォーム】'!C100</f>
        <v>0</v>
      </c>
      <c r="E95" s="101"/>
      <c r="F95" s="101"/>
      <c r="G95" s="101"/>
      <c r="H95" s="101"/>
      <c r="I95" s="101"/>
      <c r="J95" s="101"/>
      <c r="K95" s="101"/>
      <c r="L95" s="101"/>
      <c r="M95" s="101"/>
      <c r="N95" s="101"/>
      <c r="O95" s="101"/>
      <c r="P95" s="101"/>
      <c r="Q95" s="101"/>
      <c r="R95" s="101"/>
    </row>
    <row r="96" spans="2:18" s="46" customFormat="1" ht="24" customHeight="1">
      <c r="B96" s="102"/>
    </row>
    <row r="97" spans="2:18" s="46" customFormat="1" ht="43" customHeight="1">
      <c r="B97" s="99" t="s">
        <v>51</v>
      </c>
      <c r="C97" s="205" t="s">
        <v>50</v>
      </c>
      <c r="D97" s="206"/>
      <c r="E97" s="206"/>
      <c r="F97" s="206"/>
      <c r="G97" s="206"/>
      <c r="H97" s="206"/>
      <c r="I97" s="206"/>
      <c r="J97" s="206"/>
      <c r="K97" s="206"/>
      <c r="L97" s="206"/>
      <c r="M97" s="206"/>
      <c r="N97" s="206"/>
      <c r="O97" s="206"/>
      <c r="P97" s="206"/>
      <c r="Q97" s="206"/>
      <c r="R97" s="206"/>
    </row>
    <row r="98" spans="2:18" s="46" customFormat="1" ht="24" customHeight="1">
      <c r="B98" s="102"/>
      <c r="D98" s="124">
        <f>'書式M-4【入力フォーム】'!C102</f>
        <v>0</v>
      </c>
    </row>
    <row r="99" spans="2:18" s="46" customFormat="1" ht="53" customHeight="1">
      <c r="B99" s="103" t="s">
        <v>53</v>
      </c>
      <c r="C99" s="46" t="s">
        <v>52</v>
      </c>
    </row>
    <row r="100" spans="2:18" s="46" customFormat="1" ht="21.75" customHeight="1">
      <c r="B100" s="102"/>
      <c r="D100" s="124">
        <f>'書式M-4【入力フォーム】'!C103</f>
        <v>0</v>
      </c>
    </row>
    <row r="101" spans="2:18" s="46" customFormat="1" ht="21.75" customHeight="1">
      <c r="B101" s="102"/>
    </row>
    <row r="102" spans="2:18" s="46" customFormat="1" ht="27" customHeight="1">
      <c r="B102" s="103" t="s">
        <v>91</v>
      </c>
    </row>
    <row r="103" spans="2:18" s="104" customFormat="1" ht="18" customHeight="1">
      <c r="C103" s="104" t="s">
        <v>89</v>
      </c>
    </row>
    <row r="104" spans="2:18" s="46" customFormat="1" ht="27" customHeight="1">
      <c r="C104" s="209" t="s">
        <v>54</v>
      </c>
      <c r="D104" s="210"/>
      <c r="E104" s="211"/>
      <c r="F104" s="225">
        <f>'書式M-4【入力フォーム】'!C105</f>
        <v>0</v>
      </c>
      <c r="G104" s="226"/>
      <c r="H104" s="106" t="s">
        <v>59</v>
      </c>
      <c r="I104" s="105" t="s">
        <v>58</v>
      </c>
      <c r="J104" s="264">
        <f>'書式M-4【入力フォーム】'!C106</f>
        <v>0</v>
      </c>
      <c r="K104" s="265"/>
      <c r="L104" s="265"/>
      <c r="M104" s="265"/>
      <c r="N104" s="265"/>
      <c r="O104" s="265"/>
      <c r="P104" s="265"/>
      <c r="Q104" s="266"/>
    </row>
    <row r="105" spans="2:18" s="46" customFormat="1" ht="17" customHeight="1">
      <c r="C105" s="227" t="s">
        <v>55</v>
      </c>
      <c r="D105" s="228"/>
      <c r="E105" s="229"/>
      <c r="F105" s="241" t="s">
        <v>60</v>
      </c>
      <c r="G105" s="242"/>
      <c r="H105" s="242"/>
      <c r="I105" s="242"/>
      <c r="J105" s="242"/>
      <c r="K105" s="242"/>
      <c r="L105" s="242"/>
      <c r="M105" s="242"/>
      <c r="N105" s="244">
        <f>'書式M-4【入力フォーム】'!C107</f>
        <v>0</v>
      </c>
      <c r="O105" s="242" t="s">
        <v>59</v>
      </c>
      <c r="P105" s="242"/>
      <c r="Q105" s="245"/>
    </row>
    <row r="106" spans="2:18" s="46" customFormat="1" ht="17" customHeight="1">
      <c r="C106" s="230"/>
      <c r="D106" s="231"/>
      <c r="E106" s="232"/>
      <c r="F106" s="243" t="s">
        <v>56</v>
      </c>
      <c r="G106" s="246"/>
      <c r="H106" s="246"/>
      <c r="I106" s="246"/>
      <c r="J106" s="246"/>
      <c r="K106" s="246"/>
      <c r="L106" s="246"/>
      <c r="M106" s="246"/>
      <c r="N106" s="246"/>
      <c r="O106" s="246"/>
      <c r="P106" s="246"/>
      <c r="Q106" s="247"/>
    </row>
    <row r="107" spans="2:18" s="46" customFormat="1" ht="117" customHeight="1">
      <c r="C107" s="233"/>
      <c r="D107" s="234"/>
      <c r="E107" s="235"/>
      <c r="F107" s="248"/>
      <c r="G107" s="249">
        <f>'書式M-4【入力フォーム】'!C108</f>
        <v>0</v>
      </c>
      <c r="H107" s="249"/>
      <c r="I107" s="249"/>
      <c r="J107" s="249"/>
      <c r="K107" s="249"/>
      <c r="L107" s="249"/>
      <c r="M107" s="249"/>
      <c r="N107" s="249"/>
      <c r="O107" s="249"/>
      <c r="P107" s="249"/>
      <c r="Q107" s="250"/>
    </row>
    <row r="108" spans="2:18" s="46" customFormat="1" ht="20"/>
    <row r="109" spans="2:18" s="104" customFormat="1" ht="19" customHeight="1">
      <c r="C109" s="207" t="s">
        <v>90</v>
      </c>
      <c r="D109" s="208"/>
      <c r="E109" s="208"/>
      <c r="F109" s="208"/>
      <c r="G109" s="208"/>
      <c r="H109" s="208"/>
      <c r="I109" s="208"/>
      <c r="J109" s="208"/>
      <c r="K109" s="208"/>
      <c r="L109" s="208"/>
      <c r="M109" s="208"/>
      <c r="N109" s="208"/>
      <c r="O109" s="208"/>
      <c r="P109" s="208"/>
    </row>
    <row r="110" spans="2:18" s="46" customFormat="1" ht="21" customHeight="1">
      <c r="C110" s="251" t="s">
        <v>41</v>
      </c>
      <c r="D110" s="252"/>
      <c r="E110" s="252"/>
      <c r="F110" s="252"/>
      <c r="G110" s="252"/>
      <c r="H110" s="252"/>
      <c r="I110" s="252"/>
      <c r="J110" s="252"/>
      <c r="K110" s="252"/>
      <c r="L110" s="252"/>
      <c r="M110" s="252"/>
      <c r="N110" s="252"/>
      <c r="O110" s="252"/>
      <c r="P110" s="252"/>
      <c r="Q110" s="253"/>
    </row>
    <row r="111" spans="2:18" s="104" customFormat="1" ht="23" customHeight="1">
      <c r="C111" s="254"/>
      <c r="D111" s="255" t="s">
        <v>61</v>
      </c>
      <c r="E111" s="255"/>
      <c r="F111" s="255"/>
      <c r="G111" s="255"/>
      <c r="H111" s="255"/>
      <c r="I111" s="255"/>
      <c r="J111" s="255"/>
      <c r="K111" s="255"/>
      <c r="L111" s="255"/>
      <c r="M111" s="255"/>
      <c r="N111" s="255"/>
      <c r="O111" s="255"/>
      <c r="P111" s="255"/>
      <c r="Q111" s="256"/>
    </row>
    <row r="112" spans="2:18" s="46" customFormat="1" ht="20">
      <c r="C112" s="254"/>
      <c r="D112" s="255"/>
      <c r="E112" s="255"/>
      <c r="F112" s="255"/>
      <c r="G112" s="257" t="s">
        <v>77</v>
      </c>
      <c r="H112" s="258">
        <f>'書式M-4【入力フォーム】'!C110</f>
        <v>0</v>
      </c>
      <c r="I112" s="258"/>
      <c r="J112" s="255"/>
      <c r="K112" s="255"/>
      <c r="L112" s="255"/>
      <c r="M112" s="255"/>
      <c r="N112" s="255"/>
      <c r="O112" s="255"/>
      <c r="P112" s="255"/>
      <c r="Q112" s="256"/>
    </row>
    <row r="113" spans="3:17" s="46" customFormat="1" ht="20">
      <c r="C113" s="254"/>
      <c r="D113" s="255"/>
      <c r="E113" s="255"/>
      <c r="F113" s="255"/>
      <c r="G113" s="257" t="s">
        <v>22</v>
      </c>
      <c r="H113" s="258">
        <f>'書式M-4【入力フォーム】'!C111</f>
        <v>0</v>
      </c>
      <c r="I113" s="255"/>
      <c r="J113" s="255"/>
      <c r="K113" s="255"/>
      <c r="L113" s="255"/>
      <c r="M113" s="255"/>
      <c r="N113" s="255"/>
      <c r="O113" s="255"/>
      <c r="P113" s="255"/>
      <c r="Q113" s="256"/>
    </row>
    <row r="114" spans="3:17" s="46" customFormat="1" ht="20">
      <c r="C114" s="259"/>
      <c r="D114" s="258"/>
      <c r="E114" s="258"/>
      <c r="F114" s="258"/>
      <c r="G114" s="258"/>
      <c r="H114" s="258"/>
      <c r="I114" s="258"/>
      <c r="J114" s="258"/>
      <c r="K114" s="258"/>
      <c r="L114" s="258"/>
      <c r="M114" s="258"/>
      <c r="N114" s="258"/>
      <c r="O114" s="258"/>
      <c r="P114" s="258"/>
      <c r="Q114" s="260"/>
    </row>
    <row r="115" spans="3:17" s="46" customFormat="1" ht="102" customHeight="1">
      <c r="C115" s="261"/>
      <c r="D115" s="262">
        <f>'書式M-4【入力フォーム】'!C112</f>
        <v>0</v>
      </c>
      <c r="E115" s="262"/>
      <c r="F115" s="262"/>
      <c r="G115" s="262"/>
      <c r="H115" s="262"/>
      <c r="I115" s="262"/>
      <c r="J115" s="262"/>
      <c r="K115" s="262"/>
      <c r="L115" s="262"/>
      <c r="M115" s="262"/>
      <c r="N115" s="262"/>
      <c r="O115" s="262"/>
      <c r="P115" s="262"/>
      <c r="Q115" s="263"/>
    </row>
    <row r="116" spans="3:17" s="46" customFormat="1" ht="20"/>
  </sheetData>
  <sheetProtection algorithmName="SHA-512" hashValue="7UamXdYBVtnLzKZCR/K5W4bpPefJL23n5ivYiqLSd0exHHLAEIroXFuPrrFniGGKNpRtX7fO9HWsSQ5Z05o0BQ==" saltValue="5IH8ejfpP/AtctCrlWUOAg==" spinCount="100000" sheet="1" objects="1" scenarios="1" selectLockedCells="1" selectUnlockedCells="1"/>
  <mergeCells count="126">
    <mergeCell ref="F104:G104"/>
    <mergeCell ref="C105:E107"/>
    <mergeCell ref="K87:M87"/>
    <mergeCell ref="B92:R92"/>
    <mergeCell ref="B77:C77"/>
    <mergeCell ref="B73:C73"/>
    <mergeCell ref="B78:C78"/>
    <mergeCell ref="B79:C79"/>
    <mergeCell ref="B74:C74"/>
    <mergeCell ref="K85:M85"/>
    <mergeCell ref="K86:M86"/>
    <mergeCell ref="Q88:R88"/>
    <mergeCell ref="D79:O79"/>
    <mergeCell ref="D73:O73"/>
    <mergeCell ref="D74:O74"/>
    <mergeCell ref="D75:O75"/>
    <mergeCell ref="D76:O76"/>
    <mergeCell ref="D77:O77"/>
    <mergeCell ref="D78:O78"/>
    <mergeCell ref="D115:P115"/>
    <mergeCell ref="B2:R2"/>
    <mergeCell ref="B3:R3"/>
    <mergeCell ref="B7:R7"/>
    <mergeCell ref="B37:R37"/>
    <mergeCell ref="B44:C44"/>
    <mergeCell ref="D44:N44"/>
    <mergeCell ref="B45:C45"/>
    <mergeCell ref="B46:C46"/>
    <mergeCell ref="B47:C47"/>
    <mergeCell ref="B48:C48"/>
    <mergeCell ref="B55:C55"/>
    <mergeCell ref="B56:C56"/>
    <mergeCell ref="B57:C57"/>
    <mergeCell ref="B52:C52"/>
    <mergeCell ref="B53:C53"/>
    <mergeCell ref="B54:C54"/>
    <mergeCell ref="D25:I25"/>
    <mergeCell ref="D26:I26"/>
    <mergeCell ref="E14:R14"/>
    <mergeCell ref="D55:O55"/>
    <mergeCell ref="D56:O56"/>
    <mergeCell ref="B50:C50"/>
    <mergeCell ref="D57:O57"/>
    <mergeCell ref="B51:C51"/>
    <mergeCell ref="D51:O51"/>
    <mergeCell ref="D52:O52"/>
    <mergeCell ref="D53:O53"/>
    <mergeCell ref="K30:M30"/>
    <mergeCell ref="O30:R30"/>
    <mergeCell ref="K26:R26"/>
    <mergeCell ref="E27:R27"/>
    <mergeCell ref="E28:R28"/>
    <mergeCell ref="C30:I30"/>
    <mergeCell ref="B49:C49"/>
    <mergeCell ref="B68:C68"/>
    <mergeCell ref="B69:C69"/>
    <mergeCell ref="B64:C64"/>
    <mergeCell ref="B65:C65"/>
    <mergeCell ref="B66:C66"/>
    <mergeCell ref="K83:M83"/>
    <mergeCell ref="K84:M84"/>
    <mergeCell ref="J104:Q104"/>
    <mergeCell ref="C109:P109"/>
    <mergeCell ref="B75:C75"/>
    <mergeCell ref="B76:C76"/>
    <mergeCell ref="B70:C70"/>
    <mergeCell ref="B71:C71"/>
    <mergeCell ref="B72:C72"/>
    <mergeCell ref="B67:C67"/>
    <mergeCell ref="D64:O64"/>
    <mergeCell ref="D65:O65"/>
    <mergeCell ref="D66:O66"/>
    <mergeCell ref="D72:O72"/>
    <mergeCell ref="D70:O70"/>
    <mergeCell ref="D71:O71"/>
    <mergeCell ref="G107:P107"/>
    <mergeCell ref="C97:R97"/>
    <mergeCell ref="C104:E104"/>
    <mergeCell ref="K20:R20"/>
    <mergeCell ref="D21:R21"/>
    <mergeCell ref="E22:R22"/>
    <mergeCell ref="B22:D22"/>
    <mergeCell ref="G29:R29"/>
    <mergeCell ref="C29:F29"/>
    <mergeCell ref="K34:M34"/>
    <mergeCell ref="F17:K17"/>
    <mergeCell ref="C110:Q110"/>
    <mergeCell ref="B61:C61"/>
    <mergeCell ref="B62:C62"/>
    <mergeCell ref="B63:C63"/>
    <mergeCell ref="B58:C58"/>
    <mergeCell ref="B59:C59"/>
    <mergeCell ref="B60:C60"/>
    <mergeCell ref="D58:O58"/>
    <mergeCell ref="D59:O59"/>
    <mergeCell ref="D60:O60"/>
    <mergeCell ref="D61:O61"/>
    <mergeCell ref="D62:O62"/>
    <mergeCell ref="D63:O63"/>
    <mergeCell ref="C94:R94"/>
    <mergeCell ref="D69:O69"/>
    <mergeCell ref="D68:O68"/>
    <mergeCell ref="D67:O67"/>
    <mergeCell ref="D11:I11"/>
    <mergeCell ref="C15:F15"/>
    <mergeCell ref="G15:R15"/>
    <mergeCell ref="D48:O48"/>
    <mergeCell ref="D49:O49"/>
    <mergeCell ref="D50:O50"/>
    <mergeCell ref="D54:O54"/>
    <mergeCell ref="Q1:R1"/>
    <mergeCell ref="Q43:R43"/>
    <mergeCell ref="D45:O45"/>
    <mergeCell ref="D46:O46"/>
    <mergeCell ref="D47:O47"/>
    <mergeCell ref="D12:I12"/>
    <mergeCell ref="O4:Q4"/>
    <mergeCell ref="D20:I20"/>
    <mergeCell ref="B33:R33"/>
    <mergeCell ref="K12:R12"/>
    <mergeCell ref="E16:I16"/>
    <mergeCell ref="K16:M16"/>
    <mergeCell ref="O16:R16"/>
    <mergeCell ref="J31:R32"/>
    <mergeCell ref="C35:R36"/>
    <mergeCell ref="E13:R13"/>
  </mergeCells>
  <phoneticPr fontId="6"/>
  <printOptions horizontalCentered="1"/>
  <pageMargins left="0.35433070866141736" right="0.31496062992125984" top="0.35433070866141736" bottom="0.35433070866141736" header="0.19685039370078741" footer="0.35433070866141736"/>
  <pageSetup paperSize="9" scale="82" fitToHeight="3" orientation="portrait"/>
  <headerFooter scaleWithDoc="0">
    <oddFooter>&amp;R&amp;"ＭＳ 明朝,標準"&amp;8&amp;K000000(2023-10-02)E</oddFooter>
  </headerFooter>
  <rowBreaks count="2" manualBreakCount="2">
    <brk id="42" max="16383" man="1"/>
    <brk id="87" max="16383" man="1"/>
  </rowBreaks>
  <colBreaks count="1" manualBreakCount="1">
    <brk id="18"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D0AD6-E908-B646-93A0-E9A8098B9B90}">
  <dimension ref="A1:F503"/>
  <sheetViews>
    <sheetView zoomScale="125" zoomScaleNormal="125" workbookViewId="0">
      <pane ySplit="2" topLeftCell="A3" activePane="bottomLeft" state="frozen"/>
      <selection pane="bottomLeft" activeCell="B3" sqref="B3"/>
    </sheetView>
  </sheetViews>
  <sheetFormatPr baseColWidth="10" defaultColWidth="12.83203125" defaultRowHeight="18" customHeight="1"/>
  <cols>
    <col min="1" max="1" width="3.33203125" style="139" customWidth="1"/>
    <col min="2" max="2" width="9.5" style="140" bestFit="1" customWidth="1"/>
    <col min="3" max="3" width="54.83203125" style="135" customWidth="1"/>
    <col min="4" max="4" width="8.5" style="140" customWidth="1"/>
    <col min="5" max="6" width="6.6640625" style="140" customWidth="1"/>
    <col min="7" max="16384" width="12.83203125" style="135"/>
  </cols>
  <sheetData>
    <row r="1" spans="1:6" ht="23" customHeight="1">
      <c r="A1" s="133" t="s">
        <v>153</v>
      </c>
      <c r="B1" s="134"/>
      <c r="C1" s="134"/>
      <c r="D1" s="134"/>
      <c r="E1" s="134"/>
      <c r="F1" s="134"/>
    </row>
    <row r="2" spans="1:6" s="137" customFormat="1" ht="20" customHeight="1" thickBot="1">
      <c r="A2" s="153" t="s">
        <v>177</v>
      </c>
      <c r="B2" s="136" t="s">
        <v>148</v>
      </c>
      <c r="C2" s="136" t="s">
        <v>150</v>
      </c>
      <c r="D2" s="136" t="s">
        <v>152</v>
      </c>
      <c r="E2" s="136" t="s">
        <v>151</v>
      </c>
      <c r="F2" s="136" t="s">
        <v>149</v>
      </c>
    </row>
    <row r="3" spans="1:6" ht="17" customHeight="1" thickTop="1">
      <c r="A3" s="154" t="str">
        <f>IF(B3="","",ROW()-2)</f>
        <v/>
      </c>
      <c r="B3" s="147"/>
      <c r="C3" s="148"/>
      <c r="D3" s="147"/>
      <c r="E3" s="147"/>
      <c r="F3" s="149"/>
    </row>
    <row r="4" spans="1:6" ht="17" customHeight="1">
      <c r="A4" s="154" t="str">
        <f t="shared" ref="A4:A67" si="0">IF(B4="","",ROW()-2)</f>
        <v/>
      </c>
      <c r="B4" s="109"/>
      <c r="C4" s="110"/>
      <c r="D4" s="109"/>
      <c r="E4" s="109"/>
      <c r="F4" s="111"/>
    </row>
    <row r="5" spans="1:6" ht="17" customHeight="1">
      <c r="A5" s="154" t="str">
        <f t="shared" si="0"/>
        <v/>
      </c>
      <c r="B5" s="109"/>
      <c r="C5" s="110"/>
      <c r="D5" s="109"/>
      <c r="E5" s="109"/>
      <c r="F5" s="111"/>
    </row>
    <row r="6" spans="1:6" ht="17" customHeight="1">
      <c r="A6" s="154" t="str">
        <f t="shared" si="0"/>
        <v/>
      </c>
      <c r="B6" s="109"/>
      <c r="C6" s="110"/>
      <c r="D6" s="109"/>
      <c r="E6" s="109"/>
      <c r="F6" s="111"/>
    </row>
    <row r="7" spans="1:6" ht="17" customHeight="1">
      <c r="A7" s="154" t="str">
        <f t="shared" si="0"/>
        <v/>
      </c>
      <c r="B7" s="109"/>
      <c r="C7" s="110"/>
      <c r="D7" s="109"/>
      <c r="E7" s="109"/>
      <c r="F7" s="111"/>
    </row>
    <row r="8" spans="1:6" ht="17" customHeight="1">
      <c r="A8" s="154" t="str">
        <f t="shared" si="0"/>
        <v/>
      </c>
      <c r="B8" s="109"/>
      <c r="C8" s="110"/>
      <c r="D8" s="109"/>
      <c r="E8" s="109"/>
      <c r="F8" s="111"/>
    </row>
    <row r="9" spans="1:6" ht="17" customHeight="1">
      <c r="A9" s="154" t="str">
        <f t="shared" si="0"/>
        <v/>
      </c>
      <c r="B9" s="109"/>
      <c r="C9" s="110"/>
      <c r="D9" s="109"/>
      <c r="E9" s="109"/>
      <c r="F9" s="111"/>
    </row>
    <row r="10" spans="1:6" ht="17" customHeight="1">
      <c r="A10" s="154" t="str">
        <f t="shared" si="0"/>
        <v/>
      </c>
      <c r="B10" s="109"/>
      <c r="C10" s="110"/>
      <c r="D10" s="109"/>
      <c r="E10" s="109"/>
      <c r="F10" s="111"/>
    </row>
    <row r="11" spans="1:6" ht="17" customHeight="1">
      <c r="A11" s="154" t="str">
        <f t="shared" si="0"/>
        <v/>
      </c>
      <c r="B11" s="109"/>
      <c r="C11" s="110"/>
      <c r="D11" s="109"/>
      <c r="E11" s="109"/>
      <c r="F11" s="111"/>
    </row>
    <row r="12" spans="1:6" ht="17" customHeight="1">
      <c r="A12" s="154" t="str">
        <f t="shared" si="0"/>
        <v/>
      </c>
      <c r="B12" s="109"/>
      <c r="C12" s="110"/>
      <c r="D12" s="109"/>
      <c r="E12" s="109"/>
      <c r="F12" s="111"/>
    </row>
    <row r="13" spans="1:6" ht="17" customHeight="1">
      <c r="A13" s="154" t="str">
        <f t="shared" si="0"/>
        <v/>
      </c>
      <c r="B13" s="109"/>
      <c r="C13" s="112"/>
      <c r="D13" s="109"/>
      <c r="E13" s="109"/>
      <c r="F13" s="111"/>
    </row>
    <row r="14" spans="1:6" ht="17" customHeight="1">
      <c r="A14" s="154" t="str">
        <f t="shared" si="0"/>
        <v/>
      </c>
      <c r="B14" s="109"/>
      <c r="C14" s="112"/>
      <c r="D14" s="109"/>
      <c r="E14" s="109"/>
      <c r="F14" s="111"/>
    </row>
    <row r="15" spans="1:6" ht="17" customHeight="1">
      <c r="A15" s="154" t="str">
        <f t="shared" si="0"/>
        <v/>
      </c>
      <c r="B15" s="109"/>
      <c r="C15" s="112"/>
      <c r="D15" s="109"/>
      <c r="E15" s="109"/>
      <c r="F15" s="111"/>
    </row>
    <row r="16" spans="1:6" ht="17" customHeight="1">
      <c r="A16" s="154" t="str">
        <f t="shared" si="0"/>
        <v/>
      </c>
      <c r="B16" s="109"/>
      <c r="C16" s="112"/>
      <c r="D16" s="109"/>
      <c r="E16" s="109"/>
      <c r="F16" s="111"/>
    </row>
    <row r="17" spans="1:6" ht="17" customHeight="1">
      <c r="A17" s="154" t="str">
        <f t="shared" si="0"/>
        <v/>
      </c>
      <c r="B17" s="109"/>
      <c r="C17" s="112"/>
      <c r="D17" s="109"/>
      <c r="E17" s="109"/>
      <c r="F17" s="111"/>
    </row>
    <row r="18" spans="1:6" ht="17" customHeight="1">
      <c r="A18" s="154" t="str">
        <f t="shared" si="0"/>
        <v/>
      </c>
      <c r="B18" s="109"/>
      <c r="C18" s="112"/>
      <c r="D18" s="109"/>
      <c r="E18" s="109"/>
      <c r="F18" s="111"/>
    </row>
    <row r="19" spans="1:6" ht="17" customHeight="1">
      <c r="A19" s="154" t="str">
        <f t="shared" si="0"/>
        <v/>
      </c>
      <c r="B19" s="109"/>
      <c r="C19" s="112"/>
      <c r="D19" s="109"/>
      <c r="E19" s="109"/>
      <c r="F19" s="111"/>
    </row>
    <row r="20" spans="1:6" ht="17" customHeight="1">
      <c r="A20" s="154" t="str">
        <f t="shared" si="0"/>
        <v/>
      </c>
      <c r="B20" s="109"/>
      <c r="C20" s="112"/>
      <c r="D20" s="109"/>
      <c r="E20" s="109"/>
      <c r="F20" s="111"/>
    </row>
    <row r="21" spans="1:6" ht="17" customHeight="1">
      <c r="A21" s="154" t="str">
        <f t="shared" si="0"/>
        <v/>
      </c>
      <c r="B21" s="109"/>
      <c r="C21" s="112"/>
      <c r="D21" s="109"/>
      <c r="E21" s="109"/>
      <c r="F21" s="111"/>
    </row>
    <row r="22" spans="1:6" ht="17" customHeight="1">
      <c r="A22" s="154" t="str">
        <f t="shared" si="0"/>
        <v/>
      </c>
      <c r="B22" s="109"/>
      <c r="C22" s="112"/>
      <c r="D22" s="109"/>
      <c r="E22" s="109"/>
      <c r="F22" s="111"/>
    </row>
    <row r="23" spans="1:6" ht="17" customHeight="1">
      <c r="A23" s="154" t="str">
        <f t="shared" si="0"/>
        <v/>
      </c>
      <c r="B23" s="109"/>
      <c r="C23" s="112"/>
      <c r="D23" s="109"/>
      <c r="E23" s="109"/>
      <c r="F23" s="111"/>
    </row>
    <row r="24" spans="1:6" ht="17" customHeight="1">
      <c r="A24" s="154" t="str">
        <f t="shared" si="0"/>
        <v/>
      </c>
      <c r="B24" s="109"/>
      <c r="C24" s="112"/>
      <c r="D24" s="109"/>
      <c r="E24" s="109"/>
      <c r="F24" s="111"/>
    </row>
    <row r="25" spans="1:6" ht="17" customHeight="1">
      <c r="A25" s="154" t="str">
        <f t="shared" si="0"/>
        <v/>
      </c>
      <c r="B25" s="109"/>
      <c r="C25" s="112"/>
      <c r="D25" s="109"/>
      <c r="E25" s="109"/>
      <c r="F25" s="111"/>
    </row>
    <row r="26" spans="1:6" ht="17" customHeight="1">
      <c r="A26" s="154" t="str">
        <f t="shared" si="0"/>
        <v/>
      </c>
      <c r="B26" s="109"/>
      <c r="C26" s="112"/>
      <c r="D26" s="109"/>
      <c r="E26" s="109"/>
      <c r="F26" s="111"/>
    </row>
    <row r="27" spans="1:6" ht="17" customHeight="1">
      <c r="A27" s="154" t="str">
        <f t="shared" si="0"/>
        <v/>
      </c>
      <c r="B27" s="109"/>
      <c r="C27" s="112"/>
      <c r="D27" s="109"/>
      <c r="E27" s="109"/>
      <c r="F27" s="111"/>
    </row>
    <row r="28" spans="1:6" ht="17" customHeight="1">
      <c r="A28" s="154" t="str">
        <f t="shared" si="0"/>
        <v/>
      </c>
      <c r="B28" s="109"/>
      <c r="C28" s="112"/>
      <c r="D28" s="109"/>
      <c r="E28" s="109"/>
      <c r="F28" s="111"/>
    </row>
    <row r="29" spans="1:6" ht="17" customHeight="1">
      <c r="A29" s="154" t="str">
        <f t="shared" si="0"/>
        <v/>
      </c>
      <c r="B29" s="109"/>
      <c r="C29" s="112"/>
      <c r="D29" s="109"/>
      <c r="E29" s="109"/>
      <c r="F29" s="111"/>
    </row>
    <row r="30" spans="1:6" ht="17" customHeight="1">
      <c r="A30" s="154" t="str">
        <f t="shared" si="0"/>
        <v/>
      </c>
      <c r="B30" s="109"/>
      <c r="C30" s="112"/>
      <c r="D30" s="109"/>
      <c r="E30" s="109"/>
      <c r="F30" s="111"/>
    </row>
    <row r="31" spans="1:6" ht="17" customHeight="1">
      <c r="A31" s="154" t="str">
        <f t="shared" si="0"/>
        <v/>
      </c>
      <c r="B31" s="109"/>
      <c r="C31" s="112"/>
      <c r="D31" s="109"/>
      <c r="E31" s="109"/>
      <c r="F31" s="111"/>
    </row>
    <row r="32" spans="1:6" ht="17" customHeight="1">
      <c r="A32" s="154" t="str">
        <f t="shared" si="0"/>
        <v/>
      </c>
      <c r="B32" s="109"/>
      <c r="C32" s="112"/>
      <c r="D32" s="109"/>
      <c r="E32" s="109"/>
      <c r="F32" s="111"/>
    </row>
    <row r="33" spans="1:6" ht="17" customHeight="1">
      <c r="A33" s="154" t="str">
        <f t="shared" si="0"/>
        <v/>
      </c>
      <c r="B33" s="109"/>
      <c r="C33" s="112"/>
      <c r="D33" s="109"/>
      <c r="E33" s="109"/>
      <c r="F33" s="111"/>
    </row>
    <row r="34" spans="1:6" ht="17" customHeight="1">
      <c r="A34" s="154" t="str">
        <f t="shared" si="0"/>
        <v/>
      </c>
      <c r="B34" s="109"/>
      <c r="C34" s="112"/>
      <c r="D34" s="109"/>
      <c r="E34" s="109"/>
      <c r="F34" s="111"/>
    </row>
    <row r="35" spans="1:6" ht="17" customHeight="1">
      <c r="A35" s="154" t="str">
        <f t="shared" si="0"/>
        <v/>
      </c>
      <c r="B35" s="109"/>
      <c r="C35" s="112"/>
      <c r="D35" s="109"/>
      <c r="E35" s="109"/>
      <c r="F35" s="111"/>
    </row>
    <row r="36" spans="1:6" ht="17" customHeight="1">
      <c r="A36" s="154" t="str">
        <f t="shared" si="0"/>
        <v/>
      </c>
      <c r="B36" s="109"/>
      <c r="C36" s="112"/>
      <c r="D36" s="109"/>
      <c r="E36" s="109"/>
      <c r="F36" s="111"/>
    </row>
    <row r="37" spans="1:6" ht="17" customHeight="1">
      <c r="A37" s="154" t="str">
        <f t="shared" si="0"/>
        <v/>
      </c>
      <c r="B37" s="109"/>
      <c r="C37" s="112"/>
      <c r="D37" s="109"/>
      <c r="E37" s="109"/>
      <c r="F37" s="111"/>
    </row>
    <row r="38" spans="1:6" ht="17" customHeight="1">
      <c r="A38" s="154" t="str">
        <f t="shared" si="0"/>
        <v/>
      </c>
      <c r="B38" s="109"/>
      <c r="C38" s="112"/>
      <c r="D38" s="109"/>
      <c r="E38" s="109"/>
      <c r="F38" s="111"/>
    </row>
    <row r="39" spans="1:6" ht="17" customHeight="1">
      <c r="A39" s="154" t="str">
        <f t="shared" si="0"/>
        <v/>
      </c>
      <c r="B39" s="109"/>
      <c r="C39" s="112"/>
      <c r="D39" s="109"/>
      <c r="E39" s="109"/>
      <c r="F39" s="111"/>
    </row>
    <row r="40" spans="1:6" ht="17" customHeight="1">
      <c r="A40" s="154" t="str">
        <f t="shared" si="0"/>
        <v/>
      </c>
      <c r="B40" s="109"/>
      <c r="C40" s="112"/>
      <c r="D40" s="109"/>
      <c r="E40" s="109"/>
      <c r="F40" s="111"/>
    </row>
    <row r="41" spans="1:6" ht="17" customHeight="1">
      <c r="A41" s="154" t="str">
        <f t="shared" si="0"/>
        <v/>
      </c>
      <c r="B41" s="109"/>
      <c r="C41" s="112"/>
      <c r="D41" s="109"/>
      <c r="E41" s="109"/>
      <c r="F41" s="111"/>
    </row>
    <row r="42" spans="1:6" ht="17" customHeight="1">
      <c r="A42" s="154" t="str">
        <f t="shared" si="0"/>
        <v/>
      </c>
      <c r="B42" s="109"/>
      <c r="C42" s="112"/>
      <c r="D42" s="109"/>
      <c r="E42" s="109"/>
      <c r="F42" s="111"/>
    </row>
    <row r="43" spans="1:6" ht="17" customHeight="1">
      <c r="A43" s="154" t="str">
        <f t="shared" si="0"/>
        <v/>
      </c>
      <c r="B43" s="109"/>
      <c r="C43" s="112"/>
      <c r="D43" s="109"/>
      <c r="E43" s="109"/>
      <c r="F43" s="111"/>
    </row>
    <row r="44" spans="1:6" ht="17" customHeight="1">
      <c r="A44" s="154" t="str">
        <f t="shared" si="0"/>
        <v/>
      </c>
      <c r="B44" s="109"/>
      <c r="C44" s="112"/>
      <c r="D44" s="109"/>
      <c r="E44" s="109"/>
      <c r="F44" s="111"/>
    </row>
    <row r="45" spans="1:6" ht="17" customHeight="1">
      <c r="A45" s="154" t="str">
        <f t="shared" si="0"/>
        <v/>
      </c>
      <c r="B45" s="109"/>
      <c r="C45" s="112"/>
      <c r="D45" s="109"/>
      <c r="E45" s="109"/>
      <c r="F45" s="111"/>
    </row>
    <row r="46" spans="1:6" ht="17" customHeight="1">
      <c r="A46" s="154" t="str">
        <f t="shared" si="0"/>
        <v/>
      </c>
      <c r="B46" s="109"/>
      <c r="C46" s="112"/>
      <c r="D46" s="109"/>
      <c r="E46" s="109"/>
      <c r="F46" s="111"/>
    </row>
    <row r="47" spans="1:6" ht="17" customHeight="1">
      <c r="A47" s="154" t="str">
        <f t="shared" si="0"/>
        <v/>
      </c>
      <c r="B47" s="109"/>
      <c r="C47" s="112"/>
      <c r="D47" s="109"/>
      <c r="E47" s="109"/>
      <c r="F47" s="111"/>
    </row>
    <row r="48" spans="1:6" ht="17" customHeight="1">
      <c r="A48" s="154" t="str">
        <f t="shared" si="0"/>
        <v/>
      </c>
      <c r="B48" s="109"/>
      <c r="C48" s="112"/>
      <c r="D48" s="109"/>
      <c r="E48" s="109"/>
      <c r="F48" s="111"/>
    </row>
    <row r="49" spans="1:6" ht="17" customHeight="1">
      <c r="A49" s="154" t="str">
        <f t="shared" si="0"/>
        <v/>
      </c>
      <c r="B49" s="109"/>
      <c r="C49" s="112"/>
      <c r="D49" s="109"/>
      <c r="E49" s="109"/>
      <c r="F49" s="111"/>
    </row>
    <row r="50" spans="1:6" ht="17" customHeight="1">
      <c r="A50" s="154" t="str">
        <f t="shared" si="0"/>
        <v/>
      </c>
      <c r="B50" s="109"/>
      <c r="C50" s="112"/>
      <c r="D50" s="109"/>
      <c r="E50" s="109"/>
      <c r="F50" s="111"/>
    </row>
    <row r="51" spans="1:6" ht="17" customHeight="1">
      <c r="A51" s="154" t="str">
        <f t="shared" si="0"/>
        <v/>
      </c>
      <c r="B51" s="109"/>
      <c r="C51" s="112"/>
      <c r="D51" s="109"/>
      <c r="E51" s="109"/>
      <c r="F51" s="111"/>
    </row>
    <row r="52" spans="1:6" ht="17" customHeight="1">
      <c r="A52" s="154" t="str">
        <f t="shared" si="0"/>
        <v/>
      </c>
      <c r="B52" s="109"/>
      <c r="C52" s="112"/>
      <c r="D52" s="109"/>
      <c r="E52" s="109"/>
      <c r="F52" s="111"/>
    </row>
    <row r="53" spans="1:6" ht="17" customHeight="1">
      <c r="A53" s="154" t="str">
        <f t="shared" si="0"/>
        <v/>
      </c>
      <c r="B53" s="109"/>
      <c r="C53" s="112"/>
      <c r="D53" s="109"/>
      <c r="E53" s="109"/>
      <c r="F53" s="111"/>
    </row>
    <row r="54" spans="1:6" ht="17" customHeight="1">
      <c r="A54" s="154" t="str">
        <f t="shared" si="0"/>
        <v/>
      </c>
      <c r="B54" s="109"/>
      <c r="C54" s="112"/>
      <c r="D54" s="109"/>
      <c r="E54" s="109"/>
      <c r="F54" s="111"/>
    </row>
    <row r="55" spans="1:6" ht="17" customHeight="1">
      <c r="A55" s="154" t="str">
        <f t="shared" si="0"/>
        <v/>
      </c>
      <c r="B55" s="109"/>
      <c r="C55" s="112"/>
      <c r="D55" s="109"/>
      <c r="E55" s="109"/>
      <c r="F55" s="111"/>
    </row>
    <row r="56" spans="1:6" ht="17" customHeight="1">
      <c r="A56" s="154" t="str">
        <f t="shared" si="0"/>
        <v/>
      </c>
      <c r="B56" s="109"/>
      <c r="C56" s="112"/>
      <c r="D56" s="109"/>
      <c r="E56" s="109"/>
      <c r="F56" s="111"/>
    </row>
    <row r="57" spans="1:6" ht="17" customHeight="1">
      <c r="A57" s="154" t="str">
        <f t="shared" si="0"/>
        <v/>
      </c>
      <c r="B57" s="109"/>
      <c r="C57" s="112"/>
      <c r="D57" s="109"/>
      <c r="E57" s="109"/>
      <c r="F57" s="111"/>
    </row>
    <row r="58" spans="1:6" ht="17" customHeight="1">
      <c r="A58" s="154" t="str">
        <f t="shared" si="0"/>
        <v/>
      </c>
      <c r="B58" s="109"/>
      <c r="C58" s="112"/>
      <c r="D58" s="109"/>
      <c r="E58" s="109"/>
      <c r="F58" s="111"/>
    </row>
    <row r="59" spans="1:6" ht="17" customHeight="1">
      <c r="A59" s="154" t="str">
        <f t="shared" si="0"/>
        <v/>
      </c>
      <c r="B59" s="109"/>
      <c r="C59" s="112"/>
      <c r="D59" s="109"/>
      <c r="E59" s="109"/>
      <c r="F59" s="111"/>
    </row>
    <row r="60" spans="1:6" ht="17" customHeight="1">
      <c r="A60" s="154" t="str">
        <f t="shared" si="0"/>
        <v/>
      </c>
      <c r="B60" s="109"/>
      <c r="C60" s="112"/>
      <c r="D60" s="109"/>
      <c r="E60" s="109"/>
      <c r="F60" s="111"/>
    </row>
    <row r="61" spans="1:6" ht="17" customHeight="1">
      <c r="A61" s="154" t="str">
        <f t="shared" si="0"/>
        <v/>
      </c>
      <c r="B61" s="109"/>
      <c r="C61" s="112"/>
      <c r="D61" s="109"/>
      <c r="E61" s="109"/>
      <c r="F61" s="111"/>
    </row>
    <row r="62" spans="1:6" ht="17" customHeight="1">
      <c r="A62" s="154" t="str">
        <f t="shared" si="0"/>
        <v/>
      </c>
      <c r="B62" s="109"/>
      <c r="C62" s="112"/>
      <c r="D62" s="109"/>
      <c r="E62" s="109"/>
      <c r="F62" s="111"/>
    </row>
    <row r="63" spans="1:6" ht="17" customHeight="1">
      <c r="A63" s="154" t="str">
        <f t="shared" si="0"/>
        <v/>
      </c>
      <c r="B63" s="109"/>
      <c r="C63" s="112"/>
      <c r="D63" s="109"/>
      <c r="E63" s="109"/>
      <c r="F63" s="111"/>
    </row>
    <row r="64" spans="1:6" ht="17" customHeight="1">
      <c r="A64" s="154" t="str">
        <f t="shared" si="0"/>
        <v/>
      </c>
      <c r="B64" s="109"/>
      <c r="C64" s="112"/>
      <c r="D64" s="109"/>
      <c r="E64" s="109"/>
      <c r="F64" s="111"/>
    </row>
    <row r="65" spans="1:6" ht="17" customHeight="1">
      <c r="A65" s="154" t="str">
        <f t="shared" si="0"/>
        <v/>
      </c>
      <c r="B65" s="109"/>
      <c r="C65" s="112"/>
      <c r="D65" s="109"/>
      <c r="E65" s="109"/>
      <c r="F65" s="111"/>
    </row>
    <row r="66" spans="1:6" ht="17" customHeight="1">
      <c r="A66" s="154" t="str">
        <f t="shared" si="0"/>
        <v/>
      </c>
      <c r="B66" s="109"/>
      <c r="C66" s="112"/>
      <c r="D66" s="109"/>
      <c r="E66" s="109"/>
      <c r="F66" s="111"/>
    </row>
    <row r="67" spans="1:6" ht="17" customHeight="1">
      <c r="A67" s="154" t="str">
        <f t="shared" si="0"/>
        <v/>
      </c>
      <c r="B67" s="109"/>
      <c r="C67" s="112"/>
      <c r="D67" s="109"/>
      <c r="E67" s="109"/>
      <c r="F67" s="111"/>
    </row>
    <row r="68" spans="1:6" ht="17" customHeight="1">
      <c r="A68" s="154" t="str">
        <f t="shared" ref="A68:A131" si="1">IF(B68="","",ROW()-2)</f>
        <v/>
      </c>
      <c r="B68" s="109"/>
      <c r="C68" s="112"/>
      <c r="D68" s="109"/>
      <c r="E68" s="109"/>
      <c r="F68" s="111"/>
    </row>
    <row r="69" spans="1:6" ht="17" customHeight="1">
      <c r="A69" s="154" t="str">
        <f t="shared" si="1"/>
        <v/>
      </c>
      <c r="B69" s="109"/>
      <c r="C69" s="112"/>
      <c r="D69" s="109"/>
      <c r="E69" s="109"/>
      <c r="F69" s="111"/>
    </row>
    <row r="70" spans="1:6" ht="17" customHeight="1">
      <c r="A70" s="154" t="str">
        <f t="shared" si="1"/>
        <v/>
      </c>
      <c r="B70" s="109"/>
      <c r="C70" s="112"/>
      <c r="D70" s="109"/>
      <c r="E70" s="109"/>
      <c r="F70" s="111"/>
    </row>
    <row r="71" spans="1:6" ht="17" customHeight="1">
      <c r="A71" s="154" t="str">
        <f t="shared" si="1"/>
        <v/>
      </c>
      <c r="B71" s="109"/>
      <c r="C71" s="112"/>
      <c r="D71" s="109"/>
      <c r="E71" s="109"/>
      <c r="F71" s="111"/>
    </row>
    <row r="72" spans="1:6" ht="17" customHeight="1">
      <c r="A72" s="154" t="str">
        <f t="shared" si="1"/>
        <v/>
      </c>
      <c r="B72" s="109"/>
      <c r="C72" s="112"/>
      <c r="D72" s="109"/>
      <c r="E72" s="109"/>
      <c r="F72" s="111"/>
    </row>
    <row r="73" spans="1:6" ht="17" customHeight="1">
      <c r="A73" s="154" t="str">
        <f t="shared" si="1"/>
        <v/>
      </c>
      <c r="B73" s="109"/>
      <c r="C73" s="112"/>
      <c r="D73" s="109"/>
      <c r="E73" s="109"/>
      <c r="F73" s="111"/>
    </row>
    <row r="74" spans="1:6" ht="17" customHeight="1">
      <c r="A74" s="154" t="str">
        <f t="shared" si="1"/>
        <v/>
      </c>
      <c r="B74" s="109"/>
      <c r="C74" s="112"/>
      <c r="D74" s="109"/>
      <c r="E74" s="109"/>
      <c r="F74" s="111"/>
    </row>
    <row r="75" spans="1:6" ht="17" customHeight="1">
      <c r="A75" s="154" t="str">
        <f t="shared" si="1"/>
        <v/>
      </c>
      <c r="B75" s="109"/>
      <c r="C75" s="112"/>
      <c r="D75" s="109"/>
      <c r="E75" s="109"/>
      <c r="F75" s="111"/>
    </row>
    <row r="76" spans="1:6" ht="17" customHeight="1">
      <c r="A76" s="154" t="str">
        <f t="shared" si="1"/>
        <v/>
      </c>
      <c r="B76" s="109"/>
      <c r="C76" s="112"/>
      <c r="D76" s="109"/>
      <c r="E76" s="109"/>
      <c r="F76" s="111"/>
    </row>
    <row r="77" spans="1:6" ht="17" customHeight="1">
      <c r="A77" s="154" t="str">
        <f t="shared" si="1"/>
        <v/>
      </c>
      <c r="B77" s="109"/>
      <c r="C77" s="112"/>
      <c r="D77" s="109"/>
      <c r="E77" s="109"/>
      <c r="F77" s="111"/>
    </row>
    <row r="78" spans="1:6" ht="17" customHeight="1">
      <c r="A78" s="154" t="str">
        <f t="shared" si="1"/>
        <v/>
      </c>
      <c r="B78" s="109"/>
      <c r="C78" s="112"/>
      <c r="D78" s="109"/>
      <c r="E78" s="109"/>
      <c r="F78" s="111"/>
    </row>
    <row r="79" spans="1:6" ht="17" customHeight="1">
      <c r="A79" s="154" t="str">
        <f t="shared" si="1"/>
        <v/>
      </c>
      <c r="B79" s="109"/>
      <c r="C79" s="112"/>
      <c r="D79" s="109"/>
      <c r="E79" s="109"/>
      <c r="F79" s="111"/>
    </row>
    <row r="80" spans="1:6" ht="17" customHeight="1">
      <c r="A80" s="154" t="str">
        <f t="shared" si="1"/>
        <v/>
      </c>
      <c r="B80" s="109"/>
      <c r="C80" s="112"/>
      <c r="D80" s="109"/>
      <c r="E80" s="109"/>
      <c r="F80" s="111"/>
    </row>
    <row r="81" spans="1:6" ht="17" customHeight="1">
      <c r="A81" s="154" t="str">
        <f t="shared" si="1"/>
        <v/>
      </c>
      <c r="B81" s="109"/>
      <c r="C81" s="112"/>
      <c r="D81" s="109"/>
      <c r="E81" s="109"/>
      <c r="F81" s="111"/>
    </row>
    <row r="82" spans="1:6" ht="17" customHeight="1">
      <c r="A82" s="154" t="str">
        <f t="shared" si="1"/>
        <v/>
      </c>
      <c r="B82" s="109"/>
      <c r="C82" s="112"/>
      <c r="D82" s="109"/>
      <c r="E82" s="109"/>
      <c r="F82" s="111"/>
    </row>
    <row r="83" spans="1:6" ht="17" customHeight="1">
      <c r="A83" s="154" t="str">
        <f t="shared" si="1"/>
        <v/>
      </c>
      <c r="B83" s="109"/>
      <c r="C83" s="112"/>
      <c r="D83" s="109"/>
      <c r="E83" s="109"/>
      <c r="F83" s="111"/>
    </row>
    <row r="84" spans="1:6" ht="17" customHeight="1">
      <c r="A84" s="154" t="str">
        <f t="shared" si="1"/>
        <v/>
      </c>
      <c r="B84" s="109"/>
      <c r="C84" s="112"/>
      <c r="D84" s="109"/>
      <c r="E84" s="109"/>
      <c r="F84" s="111"/>
    </row>
    <row r="85" spans="1:6" ht="17" customHeight="1">
      <c r="A85" s="154" t="str">
        <f t="shared" si="1"/>
        <v/>
      </c>
      <c r="B85" s="109"/>
      <c r="C85" s="112"/>
      <c r="D85" s="109"/>
      <c r="E85" s="109"/>
      <c r="F85" s="111"/>
    </row>
    <row r="86" spans="1:6" ht="17" customHeight="1">
      <c r="A86" s="154" t="str">
        <f t="shared" si="1"/>
        <v/>
      </c>
      <c r="B86" s="109"/>
      <c r="C86" s="112"/>
      <c r="D86" s="109"/>
      <c r="E86" s="109"/>
      <c r="F86" s="111"/>
    </row>
    <row r="87" spans="1:6" ht="17" customHeight="1">
      <c r="A87" s="154" t="str">
        <f t="shared" si="1"/>
        <v/>
      </c>
      <c r="B87" s="109"/>
      <c r="C87" s="112"/>
      <c r="D87" s="109"/>
      <c r="E87" s="109"/>
      <c r="F87" s="111"/>
    </row>
    <row r="88" spans="1:6" ht="17" customHeight="1">
      <c r="A88" s="154" t="str">
        <f t="shared" si="1"/>
        <v/>
      </c>
      <c r="B88" s="109"/>
      <c r="C88" s="112"/>
      <c r="D88" s="109"/>
      <c r="E88" s="109"/>
      <c r="F88" s="111"/>
    </row>
    <row r="89" spans="1:6" ht="17" customHeight="1">
      <c r="A89" s="154" t="str">
        <f t="shared" si="1"/>
        <v/>
      </c>
      <c r="B89" s="109"/>
      <c r="C89" s="112"/>
      <c r="D89" s="109"/>
      <c r="E89" s="109"/>
      <c r="F89" s="111"/>
    </row>
    <row r="90" spans="1:6" ht="17" customHeight="1">
      <c r="A90" s="154" t="str">
        <f t="shared" si="1"/>
        <v/>
      </c>
      <c r="B90" s="109"/>
      <c r="C90" s="112"/>
      <c r="D90" s="109"/>
      <c r="E90" s="109"/>
      <c r="F90" s="111"/>
    </row>
    <row r="91" spans="1:6" ht="17" customHeight="1">
      <c r="A91" s="154" t="str">
        <f t="shared" si="1"/>
        <v/>
      </c>
      <c r="B91" s="109"/>
      <c r="C91" s="112"/>
      <c r="D91" s="109"/>
      <c r="E91" s="109"/>
      <c r="F91" s="111"/>
    </row>
    <row r="92" spans="1:6" ht="17" customHeight="1">
      <c r="A92" s="154" t="str">
        <f t="shared" si="1"/>
        <v/>
      </c>
      <c r="B92" s="109"/>
      <c r="C92" s="112"/>
      <c r="D92" s="109"/>
      <c r="E92" s="109"/>
      <c r="F92" s="111"/>
    </row>
    <row r="93" spans="1:6" ht="17" customHeight="1">
      <c r="A93" s="154" t="str">
        <f t="shared" si="1"/>
        <v/>
      </c>
      <c r="B93" s="109"/>
      <c r="C93" s="112"/>
      <c r="D93" s="109"/>
      <c r="E93" s="109"/>
      <c r="F93" s="111"/>
    </row>
    <row r="94" spans="1:6" ht="17" customHeight="1">
      <c r="A94" s="154" t="str">
        <f t="shared" si="1"/>
        <v/>
      </c>
      <c r="B94" s="109"/>
      <c r="C94" s="112"/>
      <c r="D94" s="109"/>
      <c r="E94" s="109"/>
      <c r="F94" s="111"/>
    </row>
    <row r="95" spans="1:6" ht="17" customHeight="1">
      <c r="A95" s="154" t="str">
        <f t="shared" si="1"/>
        <v/>
      </c>
      <c r="B95" s="109"/>
      <c r="C95" s="112"/>
      <c r="D95" s="109"/>
      <c r="E95" s="109"/>
      <c r="F95" s="111"/>
    </row>
    <row r="96" spans="1:6" ht="17" customHeight="1">
      <c r="A96" s="154" t="str">
        <f t="shared" si="1"/>
        <v/>
      </c>
      <c r="B96" s="109"/>
      <c r="C96" s="112"/>
      <c r="D96" s="109"/>
      <c r="E96" s="109"/>
      <c r="F96" s="111"/>
    </row>
    <row r="97" spans="1:6" ht="17" customHeight="1">
      <c r="A97" s="154" t="str">
        <f t="shared" si="1"/>
        <v/>
      </c>
      <c r="B97" s="109"/>
      <c r="C97" s="112"/>
      <c r="D97" s="109"/>
      <c r="E97" s="109"/>
      <c r="F97" s="111"/>
    </row>
    <row r="98" spans="1:6" ht="17" customHeight="1">
      <c r="A98" s="154" t="str">
        <f t="shared" si="1"/>
        <v/>
      </c>
      <c r="B98" s="109"/>
      <c r="C98" s="112"/>
      <c r="D98" s="109"/>
      <c r="E98" s="109"/>
      <c r="F98" s="111"/>
    </row>
    <row r="99" spans="1:6" ht="17" customHeight="1">
      <c r="A99" s="154" t="str">
        <f t="shared" si="1"/>
        <v/>
      </c>
      <c r="B99" s="109"/>
      <c r="C99" s="112"/>
      <c r="D99" s="109"/>
      <c r="E99" s="109"/>
      <c r="F99" s="111"/>
    </row>
    <row r="100" spans="1:6" ht="17" customHeight="1">
      <c r="A100" s="154" t="str">
        <f t="shared" si="1"/>
        <v/>
      </c>
      <c r="B100" s="109"/>
      <c r="C100" s="112"/>
      <c r="D100" s="109"/>
      <c r="E100" s="109"/>
      <c r="F100" s="111"/>
    </row>
    <row r="101" spans="1:6" ht="17" customHeight="1">
      <c r="A101" s="154" t="str">
        <f t="shared" si="1"/>
        <v/>
      </c>
      <c r="B101" s="109"/>
      <c r="C101" s="112"/>
      <c r="D101" s="109"/>
      <c r="E101" s="109"/>
      <c r="F101" s="111"/>
    </row>
    <row r="102" spans="1:6" ht="17" customHeight="1">
      <c r="A102" s="154" t="str">
        <f t="shared" si="1"/>
        <v/>
      </c>
      <c r="B102" s="109"/>
      <c r="C102" s="112"/>
      <c r="D102" s="109"/>
      <c r="E102" s="109"/>
      <c r="F102" s="111"/>
    </row>
    <row r="103" spans="1:6" ht="18" customHeight="1">
      <c r="A103" s="154" t="str">
        <f t="shared" si="1"/>
        <v/>
      </c>
      <c r="B103" s="109"/>
      <c r="C103" s="112"/>
      <c r="D103" s="109"/>
      <c r="E103" s="109"/>
      <c r="F103" s="111"/>
    </row>
    <row r="104" spans="1:6" ht="18" customHeight="1">
      <c r="A104" s="154" t="str">
        <f t="shared" si="1"/>
        <v/>
      </c>
      <c r="B104" s="109"/>
      <c r="C104" s="112"/>
      <c r="D104" s="109"/>
      <c r="E104" s="109"/>
      <c r="F104" s="111"/>
    </row>
    <row r="105" spans="1:6" ht="18" customHeight="1">
      <c r="A105" s="154" t="str">
        <f t="shared" si="1"/>
        <v/>
      </c>
      <c r="B105" s="109"/>
      <c r="C105" s="112"/>
      <c r="D105" s="109"/>
      <c r="E105" s="109"/>
      <c r="F105" s="111"/>
    </row>
    <row r="106" spans="1:6" ht="18" customHeight="1">
      <c r="A106" s="154" t="str">
        <f t="shared" si="1"/>
        <v/>
      </c>
      <c r="B106" s="109"/>
      <c r="C106" s="112"/>
      <c r="D106" s="109"/>
      <c r="E106" s="109"/>
      <c r="F106" s="111"/>
    </row>
    <row r="107" spans="1:6" ht="18" customHeight="1">
      <c r="A107" s="154" t="str">
        <f t="shared" si="1"/>
        <v/>
      </c>
      <c r="B107" s="109"/>
      <c r="C107" s="112"/>
      <c r="D107" s="109"/>
      <c r="E107" s="109"/>
      <c r="F107" s="111"/>
    </row>
    <row r="108" spans="1:6" ht="18" customHeight="1">
      <c r="A108" s="154" t="str">
        <f t="shared" si="1"/>
        <v/>
      </c>
      <c r="B108" s="109"/>
      <c r="C108" s="112"/>
      <c r="D108" s="109"/>
      <c r="E108" s="109"/>
      <c r="F108" s="111"/>
    </row>
    <row r="109" spans="1:6" ht="18" customHeight="1">
      <c r="A109" s="154" t="str">
        <f t="shared" si="1"/>
        <v/>
      </c>
      <c r="B109" s="109"/>
      <c r="C109" s="112"/>
      <c r="D109" s="109"/>
      <c r="E109" s="109"/>
      <c r="F109" s="111"/>
    </row>
    <row r="110" spans="1:6" ht="18" customHeight="1">
      <c r="A110" s="154" t="str">
        <f t="shared" si="1"/>
        <v/>
      </c>
      <c r="B110" s="109"/>
      <c r="C110" s="112"/>
      <c r="D110" s="109"/>
      <c r="E110" s="109"/>
      <c r="F110" s="111"/>
    </row>
    <row r="111" spans="1:6" ht="18" customHeight="1">
      <c r="A111" s="154" t="str">
        <f t="shared" si="1"/>
        <v/>
      </c>
      <c r="B111" s="109"/>
      <c r="C111" s="112"/>
      <c r="D111" s="109"/>
      <c r="E111" s="109"/>
      <c r="F111" s="111"/>
    </row>
    <row r="112" spans="1:6" ht="18" customHeight="1">
      <c r="A112" s="154" t="str">
        <f t="shared" si="1"/>
        <v/>
      </c>
      <c r="B112" s="109"/>
      <c r="C112" s="112"/>
      <c r="D112" s="109"/>
      <c r="E112" s="109"/>
      <c r="F112" s="111"/>
    </row>
    <row r="113" spans="1:6" ht="18" customHeight="1">
      <c r="A113" s="154" t="str">
        <f t="shared" si="1"/>
        <v/>
      </c>
      <c r="B113" s="109"/>
      <c r="C113" s="112"/>
      <c r="D113" s="109"/>
      <c r="E113" s="109"/>
      <c r="F113" s="111"/>
    </row>
    <row r="114" spans="1:6" ht="18" customHeight="1">
      <c r="A114" s="154" t="str">
        <f t="shared" si="1"/>
        <v/>
      </c>
      <c r="B114" s="109"/>
      <c r="C114" s="112"/>
      <c r="D114" s="109"/>
      <c r="E114" s="109"/>
      <c r="F114" s="111"/>
    </row>
    <row r="115" spans="1:6" ht="18" customHeight="1">
      <c r="A115" s="154" t="str">
        <f t="shared" si="1"/>
        <v/>
      </c>
      <c r="B115" s="109"/>
      <c r="C115" s="112"/>
      <c r="D115" s="109"/>
      <c r="E115" s="109"/>
      <c r="F115" s="111"/>
    </row>
    <row r="116" spans="1:6" ht="18" customHeight="1">
      <c r="A116" s="154" t="str">
        <f t="shared" si="1"/>
        <v/>
      </c>
      <c r="B116" s="109"/>
      <c r="C116" s="112"/>
      <c r="D116" s="109"/>
      <c r="E116" s="109"/>
      <c r="F116" s="111"/>
    </row>
    <row r="117" spans="1:6" ht="18" customHeight="1">
      <c r="A117" s="154" t="str">
        <f t="shared" si="1"/>
        <v/>
      </c>
      <c r="B117" s="109"/>
      <c r="C117" s="112"/>
      <c r="D117" s="109"/>
      <c r="E117" s="109"/>
      <c r="F117" s="111"/>
    </row>
    <row r="118" spans="1:6" ht="18" customHeight="1">
      <c r="A118" s="154" t="str">
        <f t="shared" si="1"/>
        <v/>
      </c>
      <c r="B118" s="109"/>
      <c r="C118" s="112"/>
      <c r="D118" s="109"/>
      <c r="E118" s="109"/>
      <c r="F118" s="111"/>
    </row>
    <row r="119" spans="1:6" ht="18" customHeight="1">
      <c r="A119" s="154" t="str">
        <f t="shared" si="1"/>
        <v/>
      </c>
      <c r="B119" s="109"/>
      <c r="C119" s="112"/>
      <c r="D119" s="109"/>
      <c r="E119" s="109"/>
      <c r="F119" s="111"/>
    </row>
    <row r="120" spans="1:6" ht="18" customHeight="1">
      <c r="A120" s="154" t="str">
        <f t="shared" si="1"/>
        <v/>
      </c>
      <c r="B120" s="109"/>
      <c r="C120" s="112"/>
      <c r="D120" s="109"/>
      <c r="E120" s="109"/>
      <c r="F120" s="111"/>
    </row>
    <row r="121" spans="1:6" ht="18" customHeight="1">
      <c r="A121" s="154" t="str">
        <f t="shared" si="1"/>
        <v/>
      </c>
      <c r="B121" s="109"/>
      <c r="C121" s="112"/>
      <c r="D121" s="109"/>
      <c r="E121" s="109"/>
      <c r="F121" s="111"/>
    </row>
    <row r="122" spans="1:6" ht="18" customHeight="1">
      <c r="A122" s="154" t="str">
        <f t="shared" si="1"/>
        <v/>
      </c>
      <c r="B122" s="109"/>
      <c r="C122" s="112"/>
      <c r="D122" s="109"/>
      <c r="E122" s="109"/>
      <c r="F122" s="111"/>
    </row>
    <row r="123" spans="1:6" ht="18" customHeight="1">
      <c r="A123" s="154" t="str">
        <f t="shared" si="1"/>
        <v/>
      </c>
      <c r="B123" s="109"/>
      <c r="C123" s="112"/>
      <c r="D123" s="109"/>
      <c r="E123" s="109"/>
      <c r="F123" s="111"/>
    </row>
    <row r="124" spans="1:6" ht="18" customHeight="1">
      <c r="A124" s="154" t="str">
        <f t="shared" si="1"/>
        <v/>
      </c>
      <c r="B124" s="109"/>
      <c r="C124" s="112"/>
      <c r="D124" s="109"/>
      <c r="E124" s="109"/>
      <c r="F124" s="111"/>
    </row>
    <row r="125" spans="1:6" ht="18" customHeight="1">
      <c r="A125" s="154" t="str">
        <f t="shared" si="1"/>
        <v/>
      </c>
      <c r="B125" s="109"/>
      <c r="C125" s="112"/>
      <c r="D125" s="109"/>
      <c r="E125" s="109"/>
      <c r="F125" s="111"/>
    </row>
    <row r="126" spans="1:6" ht="18" customHeight="1">
      <c r="A126" s="154" t="str">
        <f t="shared" si="1"/>
        <v/>
      </c>
      <c r="B126" s="109"/>
      <c r="C126" s="112"/>
      <c r="D126" s="109"/>
      <c r="E126" s="109"/>
      <c r="F126" s="111"/>
    </row>
    <row r="127" spans="1:6" ht="18" customHeight="1">
      <c r="A127" s="154" t="str">
        <f t="shared" si="1"/>
        <v/>
      </c>
      <c r="B127" s="109"/>
      <c r="C127" s="112"/>
      <c r="D127" s="109"/>
      <c r="E127" s="109"/>
      <c r="F127" s="111"/>
    </row>
    <row r="128" spans="1:6" ht="18" customHeight="1">
      <c r="A128" s="154" t="str">
        <f t="shared" si="1"/>
        <v/>
      </c>
      <c r="B128" s="109"/>
      <c r="C128" s="112"/>
      <c r="D128" s="109"/>
      <c r="E128" s="109"/>
      <c r="F128" s="111"/>
    </row>
    <row r="129" spans="1:6" ht="18" customHeight="1">
      <c r="A129" s="154" t="str">
        <f t="shared" si="1"/>
        <v/>
      </c>
      <c r="B129" s="109"/>
      <c r="C129" s="112"/>
      <c r="D129" s="109"/>
      <c r="E129" s="109"/>
      <c r="F129" s="111"/>
    </row>
    <row r="130" spans="1:6" ht="18" customHeight="1">
      <c r="A130" s="154" t="str">
        <f t="shared" si="1"/>
        <v/>
      </c>
      <c r="B130" s="109"/>
      <c r="C130" s="112"/>
      <c r="D130" s="109"/>
      <c r="E130" s="109"/>
      <c r="F130" s="111"/>
    </row>
    <row r="131" spans="1:6" ht="18" customHeight="1">
      <c r="A131" s="154" t="str">
        <f t="shared" si="1"/>
        <v/>
      </c>
      <c r="B131" s="109"/>
      <c r="C131" s="112"/>
      <c r="D131" s="109"/>
      <c r="E131" s="109"/>
      <c r="F131" s="111"/>
    </row>
    <row r="132" spans="1:6" ht="18" customHeight="1">
      <c r="A132" s="154" t="str">
        <f t="shared" ref="A132:A195" si="2">IF(B132="","",ROW()-2)</f>
        <v/>
      </c>
      <c r="B132" s="109"/>
      <c r="C132" s="112"/>
      <c r="D132" s="109"/>
      <c r="E132" s="109"/>
      <c r="F132" s="111"/>
    </row>
    <row r="133" spans="1:6" ht="18" customHeight="1">
      <c r="A133" s="154" t="str">
        <f t="shared" si="2"/>
        <v/>
      </c>
      <c r="B133" s="109"/>
      <c r="C133" s="112"/>
      <c r="D133" s="109"/>
      <c r="E133" s="109"/>
      <c r="F133" s="111"/>
    </row>
    <row r="134" spans="1:6" ht="18" customHeight="1">
      <c r="A134" s="154" t="str">
        <f t="shared" si="2"/>
        <v/>
      </c>
      <c r="B134" s="109"/>
      <c r="C134" s="112"/>
      <c r="D134" s="109"/>
      <c r="E134" s="109"/>
      <c r="F134" s="111"/>
    </row>
    <row r="135" spans="1:6" ht="18" customHeight="1">
      <c r="A135" s="154" t="str">
        <f t="shared" si="2"/>
        <v/>
      </c>
      <c r="B135" s="109"/>
      <c r="C135" s="112"/>
      <c r="D135" s="109"/>
      <c r="E135" s="109"/>
      <c r="F135" s="111"/>
    </row>
    <row r="136" spans="1:6" ht="18" customHeight="1">
      <c r="A136" s="154" t="str">
        <f t="shared" si="2"/>
        <v/>
      </c>
      <c r="B136" s="109"/>
      <c r="C136" s="112"/>
      <c r="D136" s="109"/>
      <c r="E136" s="109"/>
      <c r="F136" s="111"/>
    </row>
    <row r="137" spans="1:6" ht="18" customHeight="1">
      <c r="A137" s="154" t="str">
        <f t="shared" si="2"/>
        <v/>
      </c>
      <c r="B137" s="109"/>
      <c r="C137" s="112"/>
      <c r="D137" s="109"/>
      <c r="E137" s="109"/>
      <c r="F137" s="111"/>
    </row>
    <row r="138" spans="1:6" ht="18" customHeight="1">
      <c r="A138" s="154" t="str">
        <f t="shared" si="2"/>
        <v/>
      </c>
      <c r="B138" s="109"/>
      <c r="C138" s="112"/>
      <c r="D138" s="109"/>
      <c r="E138" s="109"/>
      <c r="F138" s="111"/>
    </row>
    <row r="139" spans="1:6" ht="18" customHeight="1">
      <c r="A139" s="154" t="str">
        <f t="shared" si="2"/>
        <v/>
      </c>
      <c r="B139" s="109"/>
      <c r="C139" s="112"/>
      <c r="D139" s="109"/>
      <c r="E139" s="109"/>
      <c r="F139" s="111"/>
    </row>
    <row r="140" spans="1:6" ht="18" customHeight="1">
      <c r="A140" s="154" t="str">
        <f t="shared" si="2"/>
        <v/>
      </c>
      <c r="B140" s="109"/>
      <c r="C140" s="112"/>
      <c r="D140" s="109"/>
      <c r="E140" s="109"/>
      <c r="F140" s="111"/>
    </row>
    <row r="141" spans="1:6" ht="18" customHeight="1">
      <c r="A141" s="154" t="str">
        <f t="shared" si="2"/>
        <v/>
      </c>
      <c r="B141" s="109"/>
      <c r="C141" s="112"/>
      <c r="D141" s="109"/>
      <c r="E141" s="109"/>
      <c r="F141" s="111"/>
    </row>
    <row r="142" spans="1:6" ht="18" customHeight="1">
      <c r="A142" s="154" t="str">
        <f t="shared" si="2"/>
        <v/>
      </c>
      <c r="B142" s="109"/>
      <c r="C142" s="112"/>
      <c r="D142" s="109"/>
      <c r="E142" s="109"/>
      <c r="F142" s="111"/>
    </row>
    <row r="143" spans="1:6" ht="18" customHeight="1">
      <c r="A143" s="154" t="str">
        <f t="shared" si="2"/>
        <v/>
      </c>
      <c r="B143" s="109"/>
      <c r="C143" s="112"/>
      <c r="D143" s="109"/>
      <c r="E143" s="109"/>
      <c r="F143" s="111"/>
    </row>
    <row r="144" spans="1:6" ht="18" customHeight="1">
      <c r="A144" s="154" t="str">
        <f t="shared" si="2"/>
        <v/>
      </c>
      <c r="B144" s="109"/>
      <c r="C144" s="112"/>
      <c r="D144" s="109"/>
      <c r="E144" s="109"/>
      <c r="F144" s="111"/>
    </row>
    <row r="145" spans="1:6" ht="18" customHeight="1">
      <c r="A145" s="154" t="str">
        <f t="shared" si="2"/>
        <v/>
      </c>
      <c r="B145" s="109"/>
      <c r="C145" s="112"/>
      <c r="D145" s="109"/>
      <c r="E145" s="109"/>
      <c r="F145" s="111"/>
    </row>
    <row r="146" spans="1:6" ht="18" customHeight="1">
      <c r="A146" s="154" t="str">
        <f t="shared" si="2"/>
        <v/>
      </c>
      <c r="B146" s="109"/>
      <c r="C146" s="112"/>
      <c r="D146" s="109"/>
      <c r="E146" s="109"/>
      <c r="F146" s="111"/>
    </row>
    <row r="147" spans="1:6" ht="18" customHeight="1">
      <c r="A147" s="154" t="str">
        <f t="shared" si="2"/>
        <v/>
      </c>
      <c r="B147" s="109"/>
      <c r="C147" s="112"/>
      <c r="D147" s="109"/>
      <c r="E147" s="109"/>
      <c r="F147" s="111"/>
    </row>
    <row r="148" spans="1:6" ht="18" customHeight="1">
      <c r="A148" s="154" t="str">
        <f t="shared" si="2"/>
        <v/>
      </c>
      <c r="B148" s="109"/>
      <c r="C148" s="112"/>
      <c r="D148" s="109"/>
      <c r="E148" s="109"/>
      <c r="F148" s="111"/>
    </row>
    <row r="149" spans="1:6" ht="18" customHeight="1">
      <c r="A149" s="154" t="str">
        <f t="shared" si="2"/>
        <v/>
      </c>
      <c r="B149" s="109"/>
      <c r="C149" s="112"/>
      <c r="D149" s="109"/>
      <c r="E149" s="109"/>
      <c r="F149" s="111"/>
    </row>
    <row r="150" spans="1:6" ht="18" customHeight="1">
      <c r="A150" s="154" t="str">
        <f t="shared" si="2"/>
        <v/>
      </c>
      <c r="B150" s="109"/>
      <c r="C150" s="112"/>
      <c r="D150" s="109"/>
      <c r="E150" s="109"/>
      <c r="F150" s="111"/>
    </row>
    <row r="151" spans="1:6" ht="18" customHeight="1">
      <c r="A151" s="154" t="str">
        <f t="shared" si="2"/>
        <v/>
      </c>
      <c r="B151" s="109"/>
      <c r="C151" s="112"/>
      <c r="D151" s="109"/>
      <c r="E151" s="109"/>
      <c r="F151" s="111"/>
    </row>
    <row r="152" spans="1:6" ht="18" customHeight="1">
      <c r="A152" s="154" t="str">
        <f t="shared" si="2"/>
        <v/>
      </c>
      <c r="B152" s="109"/>
      <c r="C152" s="112"/>
      <c r="D152" s="109"/>
      <c r="E152" s="109"/>
      <c r="F152" s="111"/>
    </row>
    <row r="153" spans="1:6" ht="18" customHeight="1">
      <c r="A153" s="154" t="str">
        <f t="shared" si="2"/>
        <v/>
      </c>
      <c r="B153" s="109"/>
      <c r="C153" s="112"/>
      <c r="D153" s="109"/>
      <c r="E153" s="109"/>
      <c r="F153" s="111"/>
    </row>
    <row r="154" spans="1:6" ht="18" customHeight="1">
      <c r="A154" s="154" t="str">
        <f t="shared" si="2"/>
        <v/>
      </c>
      <c r="B154" s="109"/>
      <c r="C154" s="112"/>
      <c r="D154" s="109"/>
      <c r="E154" s="109"/>
      <c r="F154" s="111"/>
    </row>
    <row r="155" spans="1:6" ht="18" customHeight="1">
      <c r="A155" s="154" t="str">
        <f t="shared" si="2"/>
        <v/>
      </c>
      <c r="B155" s="109"/>
      <c r="C155" s="112"/>
      <c r="D155" s="109"/>
      <c r="E155" s="109"/>
      <c r="F155" s="111"/>
    </row>
    <row r="156" spans="1:6" ht="18" customHeight="1">
      <c r="A156" s="154" t="str">
        <f t="shared" si="2"/>
        <v/>
      </c>
      <c r="B156" s="109"/>
      <c r="C156" s="112"/>
      <c r="D156" s="109"/>
      <c r="E156" s="109"/>
      <c r="F156" s="111"/>
    </row>
    <row r="157" spans="1:6" ht="18" customHeight="1">
      <c r="A157" s="154" t="str">
        <f t="shared" si="2"/>
        <v/>
      </c>
      <c r="B157" s="109"/>
      <c r="C157" s="112"/>
      <c r="D157" s="109"/>
      <c r="E157" s="109"/>
      <c r="F157" s="111"/>
    </row>
    <row r="158" spans="1:6" ht="18" customHeight="1">
      <c r="A158" s="154" t="str">
        <f t="shared" si="2"/>
        <v/>
      </c>
      <c r="B158" s="109"/>
      <c r="C158" s="112"/>
      <c r="D158" s="109"/>
      <c r="E158" s="109"/>
      <c r="F158" s="111"/>
    </row>
    <row r="159" spans="1:6" ht="18" customHeight="1">
      <c r="A159" s="154" t="str">
        <f t="shared" si="2"/>
        <v/>
      </c>
      <c r="B159" s="109"/>
      <c r="C159" s="112"/>
      <c r="D159" s="109"/>
      <c r="E159" s="109"/>
      <c r="F159" s="111"/>
    </row>
    <row r="160" spans="1:6" ht="18" customHeight="1">
      <c r="A160" s="154" t="str">
        <f t="shared" si="2"/>
        <v/>
      </c>
      <c r="B160" s="109"/>
      <c r="C160" s="112"/>
      <c r="D160" s="109"/>
      <c r="E160" s="109"/>
      <c r="F160" s="111"/>
    </row>
    <row r="161" spans="1:6" ht="18" customHeight="1">
      <c r="A161" s="154" t="str">
        <f t="shared" si="2"/>
        <v/>
      </c>
      <c r="B161" s="109"/>
      <c r="C161" s="112"/>
      <c r="D161" s="109"/>
      <c r="E161" s="109"/>
      <c r="F161" s="111"/>
    </row>
    <row r="162" spans="1:6" ht="18" customHeight="1">
      <c r="A162" s="154" t="str">
        <f t="shared" si="2"/>
        <v/>
      </c>
      <c r="B162" s="109"/>
      <c r="C162" s="112"/>
      <c r="D162" s="109"/>
      <c r="E162" s="109"/>
      <c r="F162" s="111"/>
    </row>
    <row r="163" spans="1:6" ht="18" customHeight="1">
      <c r="A163" s="154" t="str">
        <f t="shared" si="2"/>
        <v/>
      </c>
      <c r="B163" s="109"/>
      <c r="C163" s="112"/>
      <c r="D163" s="109"/>
      <c r="E163" s="109"/>
      <c r="F163" s="111"/>
    </row>
    <row r="164" spans="1:6" ht="18" customHeight="1">
      <c r="A164" s="154" t="str">
        <f t="shared" si="2"/>
        <v/>
      </c>
      <c r="B164" s="109"/>
      <c r="C164" s="112"/>
      <c r="D164" s="109"/>
      <c r="E164" s="109"/>
      <c r="F164" s="111"/>
    </row>
    <row r="165" spans="1:6" ht="18" customHeight="1">
      <c r="A165" s="154" t="str">
        <f t="shared" si="2"/>
        <v/>
      </c>
      <c r="B165" s="109"/>
      <c r="C165" s="112"/>
      <c r="D165" s="109"/>
      <c r="E165" s="109"/>
      <c r="F165" s="111"/>
    </row>
    <row r="166" spans="1:6" ht="18" customHeight="1">
      <c r="A166" s="154" t="str">
        <f t="shared" si="2"/>
        <v/>
      </c>
      <c r="B166" s="109"/>
      <c r="C166" s="112"/>
      <c r="D166" s="109"/>
      <c r="E166" s="109"/>
      <c r="F166" s="111"/>
    </row>
    <row r="167" spans="1:6" ht="18" customHeight="1">
      <c r="A167" s="154" t="str">
        <f t="shared" si="2"/>
        <v/>
      </c>
      <c r="B167" s="109"/>
      <c r="C167" s="112"/>
      <c r="D167" s="109"/>
      <c r="E167" s="109"/>
      <c r="F167" s="111"/>
    </row>
    <row r="168" spans="1:6" ht="18" customHeight="1">
      <c r="A168" s="154" t="str">
        <f t="shared" si="2"/>
        <v/>
      </c>
      <c r="B168" s="109"/>
      <c r="C168" s="112"/>
      <c r="D168" s="109"/>
      <c r="E168" s="109"/>
      <c r="F168" s="111"/>
    </row>
    <row r="169" spans="1:6" ht="18" customHeight="1">
      <c r="A169" s="154" t="str">
        <f t="shared" si="2"/>
        <v/>
      </c>
      <c r="B169" s="109"/>
      <c r="C169" s="112"/>
      <c r="D169" s="109"/>
      <c r="E169" s="109"/>
      <c r="F169" s="111"/>
    </row>
    <row r="170" spans="1:6" ht="18" customHeight="1">
      <c r="A170" s="154" t="str">
        <f t="shared" si="2"/>
        <v/>
      </c>
      <c r="B170" s="109"/>
      <c r="C170" s="112"/>
      <c r="D170" s="109"/>
      <c r="E170" s="109"/>
      <c r="F170" s="111"/>
    </row>
    <row r="171" spans="1:6" ht="18" customHeight="1">
      <c r="A171" s="154" t="str">
        <f t="shared" si="2"/>
        <v/>
      </c>
      <c r="B171" s="109"/>
      <c r="C171" s="112"/>
      <c r="D171" s="109"/>
      <c r="E171" s="109"/>
      <c r="F171" s="111"/>
    </row>
    <row r="172" spans="1:6" ht="18" customHeight="1">
      <c r="A172" s="154" t="str">
        <f t="shared" si="2"/>
        <v/>
      </c>
      <c r="B172" s="109"/>
      <c r="C172" s="112"/>
      <c r="D172" s="109"/>
      <c r="E172" s="109"/>
      <c r="F172" s="111"/>
    </row>
    <row r="173" spans="1:6" ht="18" customHeight="1">
      <c r="A173" s="154" t="str">
        <f t="shared" si="2"/>
        <v/>
      </c>
      <c r="B173" s="109"/>
      <c r="C173" s="112"/>
      <c r="D173" s="109"/>
      <c r="E173" s="109"/>
      <c r="F173" s="111"/>
    </row>
    <row r="174" spans="1:6" ht="18" customHeight="1">
      <c r="A174" s="154" t="str">
        <f t="shared" si="2"/>
        <v/>
      </c>
      <c r="B174" s="109"/>
      <c r="C174" s="112"/>
      <c r="D174" s="109"/>
      <c r="E174" s="109"/>
      <c r="F174" s="111"/>
    </row>
    <row r="175" spans="1:6" ht="18" customHeight="1">
      <c r="A175" s="154" t="str">
        <f t="shared" si="2"/>
        <v/>
      </c>
      <c r="B175" s="109"/>
      <c r="C175" s="112"/>
      <c r="D175" s="109"/>
      <c r="E175" s="109"/>
      <c r="F175" s="111"/>
    </row>
    <row r="176" spans="1:6" ht="18" customHeight="1">
      <c r="A176" s="154" t="str">
        <f t="shared" si="2"/>
        <v/>
      </c>
      <c r="B176" s="109"/>
      <c r="C176" s="112"/>
      <c r="D176" s="109"/>
      <c r="E176" s="109"/>
      <c r="F176" s="111"/>
    </row>
    <row r="177" spans="1:6" ht="18" customHeight="1">
      <c r="A177" s="154" t="str">
        <f t="shared" si="2"/>
        <v/>
      </c>
      <c r="B177" s="109"/>
      <c r="C177" s="112"/>
      <c r="D177" s="109"/>
      <c r="E177" s="109"/>
      <c r="F177" s="111"/>
    </row>
    <row r="178" spans="1:6" ht="18" customHeight="1">
      <c r="A178" s="154" t="str">
        <f t="shared" si="2"/>
        <v/>
      </c>
      <c r="B178" s="109"/>
      <c r="C178" s="112"/>
      <c r="D178" s="109"/>
      <c r="E178" s="109"/>
      <c r="F178" s="111"/>
    </row>
    <row r="179" spans="1:6" ht="18" customHeight="1">
      <c r="A179" s="154" t="str">
        <f t="shared" si="2"/>
        <v/>
      </c>
      <c r="B179" s="109"/>
      <c r="C179" s="112"/>
      <c r="D179" s="109"/>
      <c r="E179" s="109"/>
      <c r="F179" s="111"/>
    </row>
    <row r="180" spans="1:6" ht="18" customHeight="1">
      <c r="A180" s="154" t="str">
        <f t="shared" si="2"/>
        <v/>
      </c>
      <c r="B180" s="109"/>
      <c r="C180" s="112"/>
      <c r="D180" s="109"/>
      <c r="E180" s="109"/>
      <c r="F180" s="111"/>
    </row>
    <row r="181" spans="1:6" ht="18" customHeight="1">
      <c r="A181" s="154" t="str">
        <f t="shared" si="2"/>
        <v/>
      </c>
      <c r="B181" s="109"/>
      <c r="C181" s="112"/>
      <c r="D181" s="109"/>
      <c r="E181" s="109"/>
      <c r="F181" s="111"/>
    </row>
    <row r="182" spans="1:6" ht="18" customHeight="1">
      <c r="A182" s="154" t="str">
        <f t="shared" si="2"/>
        <v/>
      </c>
      <c r="B182" s="109"/>
      <c r="C182" s="112"/>
      <c r="D182" s="109"/>
      <c r="E182" s="109"/>
      <c r="F182" s="111"/>
    </row>
    <row r="183" spans="1:6" ht="18" customHeight="1">
      <c r="A183" s="154" t="str">
        <f t="shared" si="2"/>
        <v/>
      </c>
      <c r="B183" s="109"/>
      <c r="C183" s="112"/>
      <c r="D183" s="109"/>
      <c r="E183" s="109"/>
      <c r="F183" s="111"/>
    </row>
    <row r="184" spans="1:6" ht="18" customHeight="1">
      <c r="A184" s="154" t="str">
        <f t="shared" si="2"/>
        <v/>
      </c>
      <c r="B184" s="109"/>
      <c r="C184" s="112"/>
      <c r="D184" s="109"/>
      <c r="E184" s="109"/>
      <c r="F184" s="111"/>
    </row>
    <row r="185" spans="1:6" ht="18" customHeight="1">
      <c r="A185" s="154" t="str">
        <f t="shared" si="2"/>
        <v/>
      </c>
      <c r="B185" s="109"/>
      <c r="C185" s="112"/>
      <c r="D185" s="109"/>
      <c r="E185" s="109"/>
      <c r="F185" s="111"/>
    </row>
    <row r="186" spans="1:6" ht="18" customHeight="1">
      <c r="A186" s="154" t="str">
        <f t="shared" si="2"/>
        <v/>
      </c>
      <c r="B186" s="109"/>
      <c r="C186" s="112"/>
      <c r="D186" s="109"/>
      <c r="E186" s="109"/>
      <c r="F186" s="111"/>
    </row>
    <row r="187" spans="1:6" ht="18" customHeight="1">
      <c r="A187" s="154" t="str">
        <f t="shared" si="2"/>
        <v/>
      </c>
      <c r="B187" s="109"/>
      <c r="C187" s="112"/>
      <c r="D187" s="109"/>
      <c r="E187" s="109"/>
      <c r="F187" s="111"/>
    </row>
    <row r="188" spans="1:6" ht="18" customHeight="1">
      <c r="A188" s="154" t="str">
        <f t="shared" si="2"/>
        <v/>
      </c>
      <c r="B188" s="109"/>
      <c r="C188" s="112"/>
      <c r="D188" s="109"/>
      <c r="E188" s="109"/>
      <c r="F188" s="111"/>
    </row>
    <row r="189" spans="1:6" ht="18" customHeight="1">
      <c r="A189" s="154" t="str">
        <f t="shared" si="2"/>
        <v/>
      </c>
      <c r="B189" s="109"/>
      <c r="C189" s="112"/>
      <c r="D189" s="109"/>
      <c r="E189" s="109"/>
      <c r="F189" s="111"/>
    </row>
    <row r="190" spans="1:6" ht="18" customHeight="1">
      <c r="A190" s="154" t="str">
        <f t="shared" si="2"/>
        <v/>
      </c>
      <c r="B190" s="109"/>
      <c r="C190" s="112"/>
      <c r="D190" s="109"/>
      <c r="E190" s="109"/>
      <c r="F190" s="111"/>
    </row>
    <row r="191" spans="1:6" ht="18" customHeight="1">
      <c r="A191" s="154" t="str">
        <f t="shared" si="2"/>
        <v/>
      </c>
      <c r="B191" s="109"/>
      <c r="C191" s="112"/>
      <c r="D191" s="109"/>
      <c r="E191" s="109"/>
      <c r="F191" s="111"/>
    </row>
    <row r="192" spans="1:6" ht="18" customHeight="1">
      <c r="A192" s="154" t="str">
        <f t="shared" si="2"/>
        <v/>
      </c>
      <c r="B192" s="109"/>
      <c r="C192" s="112"/>
      <c r="D192" s="109"/>
      <c r="E192" s="109"/>
      <c r="F192" s="111"/>
    </row>
    <row r="193" spans="1:6" ht="18" customHeight="1">
      <c r="A193" s="154" t="str">
        <f t="shared" si="2"/>
        <v/>
      </c>
      <c r="B193" s="109"/>
      <c r="C193" s="112"/>
      <c r="D193" s="109"/>
      <c r="E193" s="109"/>
      <c r="F193" s="111"/>
    </row>
    <row r="194" spans="1:6" ht="18" customHeight="1">
      <c r="A194" s="154" t="str">
        <f t="shared" si="2"/>
        <v/>
      </c>
      <c r="B194" s="109"/>
      <c r="C194" s="112"/>
      <c r="D194" s="109"/>
      <c r="E194" s="109"/>
      <c r="F194" s="111"/>
    </row>
    <row r="195" spans="1:6" ht="18" customHeight="1">
      <c r="A195" s="154" t="str">
        <f t="shared" si="2"/>
        <v/>
      </c>
      <c r="B195" s="109"/>
      <c r="C195" s="112"/>
      <c r="D195" s="109"/>
      <c r="E195" s="109"/>
      <c r="F195" s="111"/>
    </row>
    <row r="196" spans="1:6" ht="18" customHeight="1">
      <c r="A196" s="154" t="str">
        <f t="shared" ref="A196:A259" si="3">IF(B196="","",ROW()-2)</f>
        <v/>
      </c>
      <c r="B196" s="109"/>
      <c r="C196" s="112"/>
      <c r="D196" s="109"/>
      <c r="E196" s="109"/>
      <c r="F196" s="111"/>
    </row>
    <row r="197" spans="1:6" ht="18" customHeight="1">
      <c r="A197" s="154" t="str">
        <f t="shared" si="3"/>
        <v/>
      </c>
      <c r="B197" s="109"/>
      <c r="C197" s="112"/>
      <c r="D197" s="109"/>
      <c r="E197" s="109"/>
      <c r="F197" s="111"/>
    </row>
    <row r="198" spans="1:6" ht="18" customHeight="1">
      <c r="A198" s="154" t="str">
        <f t="shared" si="3"/>
        <v/>
      </c>
      <c r="B198" s="109"/>
      <c r="C198" s="112"/>
      <c r="D198" s="109"/>
      <c r="E198" s="109"/>
      <c r="F198" s="111"/>
    </row>
    <row r="199" spans="1:6" ht="18" customHeight="1">
      <c r="A199" s="154" t="str">
        <f t="shared" si="3"/>
        <v/>
      </c>
      <c r="B199" s="109"/>
      <c r="C199" s="112"/>
      <c r="D199" s="109"/>
      <c r="E199" s="109"/>
      <c r="F199" s="111"/>
    </row>
    <row r="200" spans="1:6" ht="18" customHeight="1">
      <c r="A200" s="154" t="str">
        <f t="shared" si="3"/>
        <v/>
      </c>
      <c r="B200" s="109"/>
      <c r="C200" s="112"/>
      <c r="D200" s="109"/>
      <c r="E200" s="109"/>
      <c r="F200" s="111"/>
    </row>
    <row r="201" spans="1:6" ht="18" customHeight="1">
      <c r="A201" s="154" t="str">
        <f t="shared" si="3"/>
        <v/>
      </c>
      <c r="B201" s="109"/>
      <c r="C201" s="112"/>
      <c r="D201" s="109"/>
      <c r="E201" s="109"/>
      <c r="F201" s="111"/>
    </row>
    <row r="202" spans="1:6" ht="18" customHeight="1">
      <c r="A202" s="154" t="str">
        <f t="shared" si="3"/>
        <v/>
      </c>
      <c r="B202" s="109"/>
      <c r="C202" s="112"/>
      <c r="D202" s="109"/>
      <c r="E202" s="109"/>
      <c r="F202" s="111"/>
    </row>
    <row r="203" spans="1:6" ht="18" customHeight="1">
      <c r="A203" s="154" t="str">
        <f t="shared" si="3"/>
        <v/>
      </c>
      <c r="B203" s="109"/>
      <c r="C203" s="112"/>
      <c r="D203" s="109"/>
      <c r="E203" s="109"/>
      <c r="F203" s="111"/>
    </row>
    <row r="204" spans="1:6" ht="18" customHeight="1">
      <c r="A204" s="154" t="str">
        <f t="shared" si="3"/>
        <v/>
      </c>
      <c r="B204" s="109"/>
      <c r="C204" s="112"/>
      <c r="D204" s="109"/>
      <c r="E204" s="109"/>
      <c r="F204" s="111"/>
    </row>
    <row r="205" spans="1:6" ht="18" customHeight="1">
      <c r="A205" s="154" t="str">
        <f t="shared" si="3"/>
        <v/>
      </c>
      <c r="B205" s="109"/>
      <c r="C205" s="112"/>
      <c r="D205" s="109"/>
      <c r="E205" s="109"/>
      <c r="F205" s="111"/>
    </row>
    <row r="206" spans="1:6" ht="18" customHeight="1">
      <c r="A206" s="154" t="str">
        <f t="shared" si="3"/>
        <v/>
      </c>
      <c r="B206" s="109"/>
      <c r="C206" s="112"/>
      <c r="D206" s="109"/>
      <c r="E206" s="109"/>
      <c r="F206" s="111"/>
    </row>
    <row r="207" spans="1:6" ht="18" customHeight="1">
      <c r="A207" s="154" t="str">
        <f t="shared" si="3"/>
        <v/>
      </c>
      <c r="B207" s="109"/>
      <c r="C207" s="112"/>
      <c r="D207" s="109"/>
      <c r="E207" s="109"/>
      <c r="F207" s="111"/>
    </row>
    <row r="208" spans="1:6" ht="18" customHeight="1">
      <c r="A208" s="154" t="str">
        <f t="shared" si="3"/>
        <v/>
      </c>
      <c r="B208" s="109"/>
      <c r="C208" s="112"/>
      <c r="D208" s="109"/>
      <c r="E208" s="109"/>
      <c r="F208" s="111"/>
    </row>
    <row r="209" spans="1:6" ht="18" customHeight="1">
      <c r="A209" s="154" t="str">
        <f t="shared" si="3"/>
        <v/>
      </c>
      <c r="B209" s="109"/>
      <c r="C209" s="112"/>
      <c r="D209" s="109"/>
      <c r="E209" s="109"/>
      <c r="F209" s="111"/>
    </row>
    <row r="210" spans="1:6" ht="18" customHeight="1">
      <c r="A210" s="154" t="str">
        <f t="shared" si="3"/>
        <v/>
      </c>
      <c r="B210" s="109"/>
      <c r="C210" s="112"/>
      <c r="D210" s="109"/>
      <c r="E210" s="109"/>
      <c r="F210" s="111"/>
    </row>
    <row r="211" spans="1:6" ht="18" customHeight="1">
      <c r="A211" s="154" t="str">
        <f t="shared" si="3"/>
        <v/>
      </c>
      <c r="B211" s="109"/>
      <c r="C211" s="112"/>
      <c r="D211" s="109"/>
      <c r="E211" s="109"/>
      <c r="F211" s="111"/>
    </row>
    <row r="212" spans="1:6" ht="18" customHeight="1">
      <c r="A212" s="154" t="str">
        <f t="shared" si="3"/>
        <v/>
      </c>
      <c r="B212" s="109"/>
      <c r="C212" s="112"/>
      <c r="D212" s="109"/>
      <c r="E212" s="109"/>
      <c r="F212" s="111"/>
    </row>
    <row r="213" spans="1:6" ht="18" customHeight="1">
      <c r="A213" s="154" t="str">
        <f t="shared" si="3"/>
        <v/>
      </c>
      <c r="B213" s="109"/>
      <c r="C213" s="112"/>
      <c r="D213" s="109"/>
      <c r="E213" s="109"/>
      <c r="F213" s="111"/>
    </row>
    <row r="214" spans="1:6" ht="18" customHeight="1">
      <c r="A214" s="154" t="str">
        <f t="shared" si="3"/>
        <v/>
      </c>
      <c r="B214" s="150"/>
      <c r="C214" s="151"/>
      <c r="D214" s="150"/>
      <c r="E214" s="150"/>
      <c r="F214" s="152"/>
    </row>
    <row r="215" spans="1:6" ht="18" customHeight="1">
      <c r="A215" s="154" t="str">
        <f t="shared" si="3"/>
        <v/>
      </c>
      <c r="B215" s="150"/>
      <c r="C215" s="151"/>
      <c r="D215" s="150"/>
      <c r="E215" s="150"/>
      <c r="F215" s="152"/>
    </row>
    <row r="216" spans="1:6" ht="18" customHeight="1">
      <c r="A216" s="154" t="str">
        <f t="shared" si="3"/>
        <v/>
      </c>
      <c r="B216" s="150"/>
      <c r="C216" s="151"/>
      <c r="D216" s="150"/>
      <c r="E216" s="150"/>
      <c r="F216" s="152"/>
    </row>
    <row r="217" spans="1:6" ht="18" customHeight="1">
      <c r="A217" s="154" t="str">
        <f t="shared" si="3"/>
        <v/>
      </c>
      <c r="B217" s="150"/>
      <c r="C217" s="151"/>
      <c r="D217" s="150"/>
      <c r="E217" s="150"/>
      <c r="F217" s="152"/>
    </row>
    <row r="218" spans="1:6" ht="18" customHeight="1">
      <c r="A218" s="154" t="str">
        <f t="shared" si="3"/>
        <v/>
      </c>
      <c r="B218" s="150"/>
      <c r="C218" s="151"/>
      <c r="D218" s="150"/>
      <c r="E218" s="150"/>
      <c r="F218" s="152"/>
    </row>
    <row r="219" spans="1:6" ht="18" customHeight="1">
      <c r="A219" s="154" t="str">
        <f t="shared" si="3"/>
        <v/>
      </c>
      <c r="B219" s="150"/>
      <c r="C219" s="151"/>
      <c r="D219" s="150"/>
      <c r="E219" s="150"/>
      <c r="F219" s="152"/>
    </row>
    <row r="220" spans="1:6" ht="18" customHeight="1">
      <c r="A220" s="154" t="str">
        <f t="shared" si="3"/>
        <v/>
      </c>
      <c r="B220" s="150"/>
      <c r="C220" s="151"/>
      <c r="D220" s="150"/>
      <c r="E220" s="150"/>
      <c r="F220" s="152"/>
    </row>
    <row r="221" spans="1:6" ht="18" customHeight="1">
      <c r="A221" s="154" t="str">
        <f t="shared" si="3"/>
        <v/>
      </c>
      <c r="B221" s="150"/>
      <c r="C221" s="151"/>
      <c r="D221" s="150"/>
      <c r="E221" s="150"/>
      <c r="F221" s="152"/>
    </row>
    <row r="222" spans="1:6" ht="18" customHeight="1">
      <c r="A222" s="154" t="str">
        <f t="shared" si="3"/>
        <v/>
      </c>
      <c r="B222" s="150"/>
      <c r="C222" s="151"/>
      <c r="D222" s="150"/>
      <c r="E222" s="150"/>
      <c r="F222" s="152"/>
    </row>
    <row r="223" spans="1:6" ht="18" customHeight="1">
      <c r="A223" s="154" t="str">
        <f t="shared" si="3"/>
        <v/>
      </c>
      <c r="B223" s="150"/>
      <c r="C223" s="151"/>
      <c r="D223" s="150"/>
      <c r="E223" s="150"/>
      <c r="F223" s="152"/>
    </row>
    <row r="224" spans="1:6" ht="18" customHeight="1">
      <c r="A224" s="154" t="str">
        <f t="shared" si="3"/>
        <v/>
      </c>
      <c r="B224" s="150"/>
      <c r="C224" s="151"/>
      <c r="D224" s="150"/>
      <c r="E224" s="150"/>
      <c r="F224" s="152"/>
    </row>
    <row r="225" spans="1:6" ht="18" customHeight="1">
      <c r="A225" s="154" t="str">
        <f t="shared" si="3"/>
        <v/>
      </c>
      <c r="B225" s="150"/>
      <c r="C225" s="151"/>
      <c r="D225" s="150"/>
      <c r="E225" s="150"/>
      <c r="F225" s="152"/>
    </row>
    <row r="226" spans="1:6" ht="18" customHeight="1">
      <c r="A226" s="154" t="str">
        <f t="shared" si="3"/>
        <v/>
      </c>
      <c r="B226" s="150"/>
      <c r="C226" s="151"/>
      <c r="D226" s="150"/>
      <c r="E226" s="150"/>
      <c r="F226" s="152"/>
    </row>
    <row r="227" spans="1:6" ht="18" customHeight="1">
      <c r="A227" s="154" t="str">
        <f t="shared" si="3"/>
        <v/>
      </c>
      <c r="B227" s="150"/>
      <c r="C227" s="151"/>
      <c r="D227" s="150"/>
      <c r="E227" s="150"/>
      <c r="F227" s="152"/>
    </row>
    <row r="228" spans="1:6" ht="18" customHeight="1">
      <c r="A228" s="154" t="str">
        <f t="shared" si="3"/>
        <v/>
      </c>
      <c r="B228" s="150"/>
      <c r="C228" s="151"/>
      <c r="D228" s="150"/>
      <c r="E228" s="150"/>
      <c r="F228" s="152"/>
    </row>
    <row r="229" spans="1:6" ht="18" customHeight="1">
      <c r="A229" s="154" t="str">
        <f t="shared" si="3"/>
        <v/>
      </c>
      <c r="B229" s="150"/>
      <c r="C229" s="151"/>
      <c r="D229" s="150"/>
      <c r="E229" s="150"/>
      <c r="F229" s="152"/>
    </row>
    <row r="230" spans="1:6" ht="18" customHeight="1">
      <c r="A230" s="154" t="str">
        <f t="shared" si="3"/>
        <v/>
      </c>
      <c r="B230" s="150"/>
      <c r="C230" s="151"/>
      <c r="D230" s="150"/>
      <c r="E230" s="150"/>
      <c r="F230" s="152"/>
    </row>
    <row r="231" spans="1:6" ht="18" customHeight="1">
      <c r="A231" s="154" t="str">
        <f t="shared" si="3"/>
        <v/>
      </c>
      <c r="B231" s="150"/>
      <c r="C231" s="151"/>
      <c r="D231" s="150"/>
      <c r="E231" s="150"/>
      <c r="F231" s="152"/>
    </row>
    <row r="232" spans="1:6" ht="18" customHeight="1">
      <c r="A232" s="154" t="str">
        <f t="shared" si="3"/>
        <v/>
      </c>
      <c r="B232" s="150"/>
      <c r="C232" s="151"/>
      <c r="D232" s="150"/>
      <c r="E232" s="150"/>
      <c r="F232" s="152"/>
    </row>
    <row r="233" spans="1:6" ht="18" customHeight="1">
      <c r="A233" s="154" t="str">
        <f t="shared" si="3"/>
        <v/>
      </c>
      <c r="B233" s="150"/>
      <c r="C233" s="151"/>
      <c r="D233" s="150"/>
      <c r="E233" s="150"/>
      <c r="F233" s="152"/>
    </row>
    <row r="234" spans="1:6" ht="18" customHeight="1">
      <c r="A234" s="154" t="str">
        <f t="shared" si="3"/>
        <v/>
      </c>
      <c r="B234" s="150"/>
      <c r="C234" s="151"/>
      <c r="D234" s="150"/>
      <c r="E234" s="150"/>
      <c r="F234" s="152"/>
    </row>
    <row r="235" spans="1:6" ht="18" customHeight="1">
      <c r="A235" s="154" t="str">
        <f t="shared" si="3"/>
        <v/>
      </c>
      <c r="B235" s="150"/>
      <c r="C235" s="151"/>
      <c r="D235" s="150"/>
      <c r="E235" s="150"/>
      <c r="F235" s="152"/>
    </row>
    <row r="236" spans="1:6" ht="18" customHeight="1">
      <c r="A236" s="154" t="str">
        <f t="shared" si="3"/>
        <v/>
      </c>
      <c r="B236" s="150"/>
      <c r="C236" s="151"/>
      <c r="D236" s="150"/>
      <c r="E236" s="150"/>
      <c r="F236" s="152"/>
    </row>
    <row r="237" spans="1:6" ht="18" customHeight="1">
      <c r="A237" s="154" t="str">
        <f t="shared" si="3"/>
        <v/>
      </c>
      <c r="B237" s="150"/>
      <c r="C237" s="151"/>
      <c r="D237" s="150"/>
      <c r="E237" s="150"/>
      <c r="F237" s="152"/>
    </row>
    <row r="238" spans="1:6" ht="18" customHeight="1">
      <c r="A238" s="154" t="str">
        <f t="shared" si="3"/>
        <v/>
      </c>
      <c r="B238" s="150"/>
      <c r="C238" s="151"/>
      <c r="D238" s="150"/>
      <c r="E238" s="150"/>
      <c r="F238" s="152"/>
    </row>
    <row r="239" spans="1:6" ht="18" customHeight="1">
      <c r="A239" s="154" t="str">
        <f t="shared" si="3"/>
        <v/>
      </c>
      <c r="B239" s="150"/>
      <c r="C239" s="151"/>
      <c r="D239" s="150"/>
      <c r="E239" s="150"/>
      <c r="F239" s="152"/>
    </row>
    <row r="240" spans="1:6" ht="18" customHeight="1">
      <c r="A240" s="154" t="str">
        <f t="shared" si="3"/>
        <v/>
      </c>
      <c r="B240" s="150"/>
      <c r="C240" s="151"/>
      <c r="D240" s="150"/>
      <c r="E240" s="150"/>
      <c r="F240" s="152"/>
    </row>
    <row r="241" spans="1:6" ht="18" customHeight="1">
      <c r="A241" s="154" t="str">
        <f t="shared" si="3"/>
        <v/>
      </c>
      <c r="B241" s="150"/>
      <c r="C241" s="151"/>
      <c r="D241" s="150"/>
      <c r="E241" s="150"/>
      <c r="F241" s="152"/>
    </row>
    <row r="242" spans="1:6" ht="18" customHeight="1">
      <c r="A242" s="154" t="str">
        <f t="shared" si="3"/>
        <v/>
      </c>
      <c r="B242" s="150"/>
      <c r="C242" s="151"/>
      <c r="D242" s="150"/>
      <c r="E242" s="150"/>
      <c r="F242" s="152"/>
    </row>
    <row r="243" spans="1:6" ht="18" customHeight="1">
      <c r="A243" s="154" t="str">
        <f t="shared" si="3"/>
        <v/>
      </c>
      <c r="B243" s="150"/>
      <c r="C243" s="151"/>
      <c r="D243" s="150"/>
      <c r="E243" s="150"/>
      <c r="F243" s="152"/>
    </row>
    <row r="244" spans="1:6" ht="18" customHeight="1">
      <c r="A244" s="154" t="str">
        <f t="shared" si="3"/>
        <v/>
      </c>
      <c r="B244" s="150"/>
      <c r="C244" s="151"/>
      <c r="D244" s="150"/>
      <c r="E244" s="150"/>
      <c r="F244" s="152"/>
    </row>
    <row r="245" spans="1:6" ht="18" customHeight="1">
      <c r="A245" s="154" t="str">
        <f t="shared" si="3"/>
        <v/>
      </c>
      <c r="B245" s="150"/>
      <c r="C245" s="151"/>
      <c r="D245" s="150"/>
      <c r="E245" s="150"/>
      <c r="F245" s="152"/>
    </row>
    <row r="246" spans="1:6" ht="18" customHeight="1">
      <c r="A246" s="154" t="str">
        <f t="shared" si="3"/>
        <v/>
      </c>
      <c r="B246" s="150"/>
      <c r="C246" s="151"/>
      <c r="D246" s="150"/>
      <c r="E246" s="150"/>
      <c r="F246" s="152"/>
    </row>
    <row r="247" spans="1:6" ht="18" customHeight="1">
      <c r="A247" s="154" t="str">
        <f t="shared" si="3"/>
        <v/>
      </c>
      <c r="B247" s="150"/>
      <c r="C247" s="151"/>
      <c r="D247" s="150"/>
      <c r="E247" s="150"/>
      <c r="F247" s="152"/>
    </row>
    <row r="248" spans="1:6" ht="18" customHeight="1">
      <c r="A248" s="154" t="str">
        <f t="shared" si="3"/>
        <v/>
      </c>
      <c r="B248" s="150"/>
      <c r="C248" s="151"/>
      <c r="D248" s="150"/>
      <c r="E248" s="150"/>
      <c r="F248" s="152"/>
    </row>
    <row r="249" spans="1:6" ht="18" customHeight="1">
      <c r="A249" s="154" t="str">
        <f t="shared" si="3"/>
        <v/>
      </c>
      <c r="B249" s="150"/>
      <c r="C249" s="151"/>
      <c r="D249" s="150"/>
      <c r="E249" s="150"/>
      <c r="F249" s="152"/>
    </row>
    <row r="250" spans="1:6" ht="18" customHeight="1">
      <c r="A250" s="154" t="str">
        <f t="shared" si="3"/>
        <v/>
      </c>
      <c r="B250" s="150"/>
      <c r="C250" s="151"/>
      <c r="D250" s="150"/>
      <c r="E250" s="150"/>
      <c r="F250" s="152"/>
    </row>
    <row r="251" spans="1:6" ht="18" customHeight="1">
      <c r="A251" s="154" t="str">
        <f t="shared" si="3"/>
        <v/>
      </c>
      <c r="B251" s="150"/>
      <c r="C251" s="151"/>
      <c r="D251" s="150"/>
      <c r="E251" s="150"/>
      <c r="F251" s="152"/>
    </row>
    <row r="252" spans="1:6" ht="18" customHeight="1">
      <c r="A252" s="154" t="str">
        <f t="shared" si="3"/>
        <v/>
      </c>
      <c r="B252" s="150"/>
      <c r="C252" s="151"/>
      <c r="D252" s="150"/>
      <c r="E252" s="150"/>
      <c r="F252" s="152"/>
    </row>
    <row r="253" spans="1:6" ht="18" customHeight="1">
      <c r="A253" s="154" t="str">
        <f t="shared" si="3"/>
        <v/>
      </c>
      <c r="B253" s="150"/>
      <c r="C253" s="151"/>
      <c r="D253" s="150"/>
      <c r="E253" s="150"/>
      <c r="F253" s="152"/>
    </row>
    <row r="254" spans="1:6" ht="18" customHeight="1">
      <c r="A254" s="154" t="str">
        <f t="shared" si="3"/>
        <v/>
      </c>
      <c r="B254" s="150"/>
      <c r="C254" s="151"/>
      <c r="D254" s="150"/>
      <c r="E254" s="150"/>
      <c r="F254" s="152"/>
    </row>
    <row r="255" spans="1:6" ht="18" customHeight="1">
      <c r="A255" s="154" t="str">
        <f t="shared" si="3"/>
        <v/>
      </c>
      <c r="B255" s="150"/>
      <c r="C255" s="151"/>
      <c r="D255" s="150"/>
      <c r="E255" s="150"/>
      <c r="F255" s="152"/>
    </row>
    <row r="256" spans="1:6" ht="18" customHeight="1">
      <c r="A256" s="154" t="str">
        <f t="shared" si="3"/>
        <v/>
      </c>
      <c r="B256" s="150"/>
      <c r="C256" s="151"/>
      <c r="D256" s="150"/>
      <c r="E256" s="150"/>
      <c r="F256" s="152"/>
    </row>
    <row r="257" spans="1:6" ht="18" customHeight="1">
      <c r="A257" s="154" t="str">
        <f t="shared" si="3"/>
        <v/>
      </c>
      <c r="B257" s="150"/>
      <c r="C257" s="151"/>
      <c r="D257" s="150"/>
      <c r="E257" s="150"/>
      <c r="F257" s="152"/>
    </row>
    <row r="258" spans="1:6" ht="18" customHeight="1">
      <c r="A258" s="154" t="str">
        <f t="shared" si="3"/>
        <v/>
      </c>
      <c r="B258" s="150"/>
      <c r="C258" s="151"/>
      <c r="D258" s="150"/>
      <c r="E258" s="150"/>
      <c r="F258" s="152"/>
    </row>
    <row r="259" spans="1:6" ht="18" customHeight="1">
      <c r="A259" s="154" t="str">
        <f t="shared" si="3"/>
        <v/>
      </c>
      <c r="B259" s="150"/>
      <c r="C259" s="151"/>
      <c r="D259" s="150"/>
      <c r="E259" s="150"/>
      <c r="F259" s="152"/>
    </row>
    <row r="260" spans="1:6" ht="18" customHeight="1">
      <c r="A260" s="154" t="str">
        <f t="shared" ref="A260:A323" si="4">IF(B260="","",ROW()-2)</f>
        <v/>
      </c>
      <c r="B260" s="150"/>
      <c r="C260" s="151"/>
      <c r="D260" s="150"/>
      <c r="E260" s="150"/>
      <c r="F260" s="152"/>
    </row>
    <row r="261" spans="1:6" ht="18" customHeight="1">
      <c r="A261" s="154" t="str">
        <f t="shared" si="4"/>
        <v/>
      </c>
      <c r="B261" s="150"/>
      <c r="C261" s="151"/>
      <c r="D261" s="150"/>
      <c r="E261" s="150"/>
      <c r="F261" s="152"/>
    </row>
    <row r="262" spans="1:6" ht="18" customHeight="1">
      <c r="A262" s="154" t="str">
        <f t="shared" si="4"/>
        <v/>
      </c>
      <c r="B262" s="150"/>
      <c r="C262" s="151"/>
      <c r="D262" s="150"/>
      <c r="E262" s="150"/>
      <c r="F262" s="152"/>
    </row>
    <row r="263" spans="1:6" ht="18" customHeight="1">
      <c r="A263" s="154" t="str">
        <f t="shared" si="4"/>
        <v/>
      </c>
      <c r="B263" s="150"/>
      <c r="C263" s="151"/>
      <c r="D263" s="150"/>
      <c r="E263" s="150"/>
      <c r="F263" s="152"/>
    </row>
    <row r="264" spans="1:6" ht="18" customHeight="1">
      <c r="A264" s="154" t="str">
        <f t="shared" si="4"/>
        <v/>
      </c>
      <c r="B264" s="150"/>
      <c r="C264" s="151"/>
      <c r="D264" s="150"/>
      <c r="E264" s="150"/>
      <c r="F264" s="152"/>
    </row>
    <row r="265" spans="1:6" ht="18" customHeight="1">
      <c r="A265" s="154" t="str">
        <f t="shared" si="4"/>
        <v/>
      </c>
      <c r="B265" s="150"/>
      <c r="C265" s="151"/>
      <c r="D265" s="150"/>
      <c r="E265" s="150"/>
      <c r="F265" s="152"/>
    </row>
    <row r="266" spans="1:6" ht="18" customHeight="1">
      <c r="A266" s="154" t="str">
        <f t="shared" si="4"/>
        <v/>
      </c>
      <c r="B266" s="150"/>
      <c r="C266" s="151"/>
      <c r="D266" s="150"/>
      <c r="E266" s="150"/>
      <c r="F266" s="152"/>
    </row>
    <row r="267" spans="1:6" ht="18" customHeight="1">
      <c r="A267" s="154" t="str">
        <f t="shared" si="4"/>
        <v/>
      </c>
      <c r="B267" s="150"/>
      <c r="C267" s="151"/>
      <c r="D267" s="150"/>
      <c r="E267" s="150"/>
      <c r="F267" s="152"/>
    </row>
    <row r="268" spans="1:6" ht="18" customHeight="1">
      <c r="A268" s="154" t="str">
        <f t="shared" si="4"/>
        <v/>
      </c>
      <c r="B268" s="150"/>
      <c r="C268" s="151"/>
      <c r="D268" s="150"/>
      <c r="E268" s="150"/>
      <c r="F268" s="152"/>
    </row>
    <row r="269" spans="1:6" ht="18" customHeight="1">
      <c r="A269" s="154" t="str">
        <f t="shared" si="4"/>
        <v/>
      </c>
      <c r="B269" s="150"/>
      <c r="C269" s="151"/>
      <c r="D269" s="150"/>
      <c r="E269" s="150"/>
      <c r="F269" s="152"/>
    </row>
    <row r="270" spans="1:6" ht="18" customHeight="1">
      <c r="A270" s="154" t="str">
        <f t="shared" si="4"/>
        <v/>
      </c>
      <c r="B270" s="150"/>
      <c r="C270" s="151"/>
      <c r="D270" s="150"/>
      <c r="E270" s="150"/>
      <c r="F270" s="152"/>
    </row>
    <row r="271" spans="1:6" ht="18" customHeight="1">
      <c r="A271" s="154" t="str">
        <f t="shared" si="4"/>
        <v/>
      </c>
      <c r="B271" s="150"/>
      <c r="C271" s="151"/>
      <c r="D271" s="150"/>
      <c r="E271" s="150"/>
      <c r="F271" s="152"/>
    </row>
    <row r="272" spans="1:6" ht="18" customHeight="1">
      <c r="A272" s="154" t="str">
        <f t="shared" si="4"/>
        <v/>
      </c>
      <c r="B272" s="150"/>
      <c r="C272" s="151"/>
      <c r="D272" s="150"/>
      <c r="E272" s="150"/>
      <c r="F272" s="152"/>
    </row>
    <row r="273" spans="1:6" ht="18" customHeight="1">
      <c r="A273" s="154" t="str">
        <f t="shared" si="4"/>
        <v/>
      </c>
      <c r="B273" s="150"/>
      <c r="C273" s="151"/>
      <c r="D273" s="150"/>
      <c r="E273" s="150"/>
      <c r="F273" s="152"/>
    </row>
    <row r="274" spans="1:6" ht="18" customHeight="1">
      <c r="A274" s="154" t="str">
        <f t="shared" si="4"/>
        <v/>
      </c>
      <c r="B274" s="150"/>
      <c r="C274" s="151"/>
      <c r="D274" s="150"/>
      <c r="E274" s="150"/>
      <c r="F274" s="152"/>
    </row>
    <row r="275" spans="1:6" ht="18" customHeight="1">
      <c r="A275" s="154" t="str">
        <f t="shared" si="4"/>
        <v/>
      </c>
      <c r="B275" s="150"/>
      <c r="C275" s="151"/>
      <c r="D275" s="150"/>
      <c r="E275" s="150"/>
      <c r="F275" s="152"/>
    </row>
    <row r="276" spans="1:6" ht="18" customHeight="1">
      <c r="A276" s="154" t="str">
        <f t="shared" si="4"/>
        <v/>
      </c>
      <c r="B276" s="150"/>
      <c r="C276" s="151"/>
      <c r="D276" s="150"/>
      <c r="E276" s="150"/>
      <c r="F276" s="152"/>
    </row>
    <row r="277" spans="1:6" ht="18" customHeight="1">
      <c r="A277" s="154" t="str">
        <f t="shared" si="4"/>
        <v/>
      </c>
      <c r="B277" s="150"/>
      <c r="C277" s="151"/>
      <c r="D277" s="150"/>
      <c r="E277" s="150"/>
      <c r="F277" s="152"/>
    </row>
    <row r="278" spans="1:6" ht="18" customHeight="1">
      <c r="A278" s="154" t="str">
        <f t="shared" si="4"/>
        <v/>
      </c>
      <c r="B278" s="150"/>
      <c r="C278" s="151"/>
      <c r="D278" s="150"/>
      <c r="E278" s="150"/>
      <c r="F278" s="152"/>
    </row>
    <row r="279" spans="1:6" ht="18" customHeight="1">
      <c r="A279" s="154" t="str">
        <f t="shared" si="4"/>
        <v/>
      </c>
      <c r="B279" s="150"/>
      <c r="C279" s="151"/>
      <c r="D279" s="150"/>
      <c r="E279" s="150"/>
      <c r="F279" s="152"/>
    </row>
    <row r="280" spans="1:6" ht="18" customHeight="1">
      <c r="A280" s="154" t="str">
        <f t="shared" si="4"/>
        <v/>
      </c>
      <c r="B280" s="150"/>
      <c r="C280" s="151"/>
      <c r="D280" s="150"/>
      <c r="E280" s="150"/>
      <c r="F280" s="152"/>
    </row>
    <row r="281" spans="1:6" ht="18" customHeight="1">
      <c r="A281" s="154" t="str">
        <f t="shared" si="4"/>
        <v/>
      </c>
      <c r="B281" s="150"/>
      <c r="C281" s="151"/>
      <c r="D281" s="150"/>
      <c r="E281" s="150"/>
      <c r="F281" s="152"/>
    </row>
    <row r="282" spans="1:6" ht="18" customHeight="1">
      <c r="A282" s="154" t="str">
        <f t="shared" si="4"/>
        <v/>
      </c>
      <c r="B282" s="150"/>
      <c r="C282" s="151"/>
      <c r="D282" s="150"/>
      <c r="E282" s="150"/>
      <c r="F282" s="152"/>
    </row>
    <row r="283" spans="1:6" ht="18" customHeight="1">
      <c r="A283" s="154" t="str">
        <f t="shared" si="4"/>
        <v/>
      </c>
      <c r="B283" s="150"/>
      <c r="C283" s="151"/>
      <c r="D283" s="150"/>
      <c r="E283" s="150"/>
      <c r="F283" s="152"/>
    </row>
    <row r="284" spans="1:6" ht="18" customHeight="1">
      <c r="A284" s="154" t="str">
        <f t="shared" si="4"/>
        <v/>
      </c>
      <c r="B284" s="150"/>
      <c r="C284" s="151"/>
      <c r="D284" s="150"/>
      <c r="E284" s="150"/>
      <c r="F284" s="152"/>
    </row>
    <row r="285" spans="1:6" ht="18" customHeight="1">
      <c r="A285" s="154" t="str">
        <f t="shared" si="4"/>
        <v/>
      </c>
      <c r="B285" s="150"/>
      <c r="C285" s="151"/>
      <c r="D285" s="150"/>
      <c r="E285" s="150"/>
      <c r="F285" s="152"/>
    </row>
    <row r="286" spans="1:6" ht="18" customHeight="1">
      <c r="A286" s="154" t="str">
        <f t="shared" si="4"/>
        <v/>
      </c>
      <c r="B286" s="150"/>
      <c r="C286" s="151"/>
      <c r="D286" s="150"/>
      <c r="E286" s="150"/>
      <c r="F286" s="152"/>
    </row>
    <row r="287" spans="1:6" ht="18" customHeight="1">
      <c r="A287" s="154" t="str">
        <f t="shared" si="4"/>
        <v/>
      </c>
      <c r="B287" s="150"/>
      <c r="C287" s="151"/>
      <c r="D287" s="150"/>
      <c r="E287" s="150"/>
      <c r="F287" s="152"/>
    </row>
    <row r="288" spans="1:6" ht="18" customHeight="1">
      <c r="A288" s="154" t="str">
        <f t="shared" si="4"/>
        <v/>
      </c>
      <c r="B288" s="150"/>
      <c r="C288" s="151"/>
      <c r="D288" s="150"/>
      <c r="E288" s="150"/>
      <c r="F288" s="152"/>
    </row>
    <row r="289" spans="1:6" ht="18" customHeight="1">
      <c r="A289" s="154" t="str">
        <f t="shared" si="4"/>
        <v/>
      </c>
      <c r="B289" s="150"/>
      <c r="C289" s="151"/>
      <c r="D289" s="150"/>
      <c r="E289" s="150"/>
      <c r="F289" s="152"/>
    </row>
    <row r="290" spans="1:6" ht="18" customHeight="1">
      <c r="A290" s="154" t="str">
        <f t="shared" si="4"/>
        <v/>
      </c>
      <c r="B290" s="150"/>
      <c r="C290" s="151"/>
      <c r="D290" s="150"/>
      <c r="E290" s="150"/>
      <c r="F290" s="152"/>
    </row>
    <row r="291" spans="1:6" ht="18" customHeight="1">
      <c r="A291" s="154" t="str">
        <f t="shared" si="4"/>
        <v/>
      </c>
      <c r="B291" s="150"/>
      <c r="C291" s="151"/>
      <c r="D291" s="150"/>
      <c r="E291" s="150"/>
      <c r="F291" s="152"/>
    </row>
    <row r="292" spans="1:6" ht="18" customHeight="1">
      <c r="A292" s="154" t="str">
        <f t="shared" si="4"/>
        <v/>
      </c>
      <c r="B292" s="150"/>
      <c r="C292" s="151"/>
      <c r="D292" s="150"/>
      <c r="E292" s="150"/>
      <c r="F292" s="152"/>
    </row>
    <row r="293" spans="1:6" ht="18" customHeight="1">
      <c r="A293" s="154" t="str">
        <f t="shared" si="4"/>
        <v/>
      </c>
      <c r="B293" s="150"/>
      <c r="C293" s="151"/>
      <c r="D293" s="150"/>
      <c r="E293" s="150"/>
      <c r="F293" s="152"/>
    </row>
    <row r="294" spans="1:6" ht="18" customHeight="1">
      <c r="A294" s="154" t="str">
        <f t="shared" si="4"/>
        <v/>
      </c>
      <c r="B294" s="150"/>
      <c r="C294" s="151"/>
      <c r="D294" s="150"/>
      <c r="E294" s="150"/>
      <c r="F294" s="152"/>
    </row>
    <row r="295" spans="1:6" ht="18" customHeight="1">
      <c r="A295" s="154" t="str">
        <f t="shared" si="4"/>
        <v/>
      </c>
      <c r="B295" s="150"/>
      <c r="C295" s="151"/>
      <c r="D295" s="150"/>
      <c r="E295" s="150"/>
      <c r="F295" s="152"/>
    </row>
    <row r="296" spans="1:6" ht="18" customHeight="1">
      <c r="A296" s="154" t="str">
        <f t="shared" si="4"/>
        <v/>
      </c>
      <c r="B296" s="150"/>
      <c r="C296" s="151"/>
      <c r="D296" s="150"/>
      <c r="E296" s="150"/>
      <c r="F296" s="152"/>
    </row>
    <row r="297" spans="1:6" ht="18" customHeight="1">
      <c r="A297" s="154" t="str">
        <f t="shared" si="4"/>
        <v/>
      </c>
      <c r="B297" s="150"/>
      <c r="C297" s="151"/>
      <c r="D297" s="150"/>
      <c r="E297" s="150"/>
      <c r="F297" s="152"/>
    </row>
    <row r="298" spans="1:6" ht="18" customHeight="1">
      <c r="A298" s="154" t="str">
        <f t="shared" si="4"/>
        <v/>
      </c>
      <c r="B298" s="150"/>
      <c r="C298" s="151"/>
      <c r="D298" s="150"/>
      <c r="E298" s="150"/>
      <c r="F298" s="152"/>
    </row>
    <row r="299" spans="1:6" ht="18" customHeight="1">
      <c r="A299" s="154" t="str">
        <f t="shared" si="4"/>
        <v/>
      </c>
      <c r="B299" s="150"/>
      <c r="C299" s="151"/>
      <c r="D299" s="150"/>
      <c r="E299" s="150"/>
      <c r="F299" s="152"/>
    </row>
    <row r="300" spans="1:6" ht="18" customHeight="1">
      <c r="A300" s="154" t="str">
        <f t="shared" si="4"/>
        <v/>
      </c>
      <c r="B300" s="150"/>
      <c r="C300" s="151"/>
      <c r="D300" s="150"/>
      <c r="E300" s="150"/>
      <c r="F300" s="152"/>
    </row>
    <row r="301" spans="1:6" ht="18" customHeight="1">
      <c r="A301" s="154" t="str">
        <f t="shared" si="4"/>
        <v/>
      </c>
      <c r="B301" s="150"/>
      <c r="C301" s="151"/>
      <c r="D301" s="150"/>
      <c r="E301" s="150"/>
      <c r="F301" s="152"/>
    </row>
    <row r="302" spans="1:6" ht="18" customHeight="1">
      <c r="A302" s="154" t="str">
        <f t="shared" si="4"/>
        <v/>
      </c>
      <c r="B302" s="150"/>
      <c r="C302" s="151"/>
      <c r="D302" s="150"/>
      <c r="E302" s="150"/>
      <c r="F302" s="152"/>
    </row>
    <row r="303" spans="1:6" ht="18" customHeight="1">
      <c r="A303" s="154" t="str">
        <f t="shared" si="4"/>
        <v/>
      </c>
      <c r="B303" s="150"/>
      <c r="C303" s="151"/>
      <c r="D303" s="150"/>
      <c r="E303" s="150"/>
      <c r="F303" s="152"/>
    </row>
    <row r="304" spans="1:6" ht="18" customHeight="1">
      <c r="A304" s="154" t="str">
        <f t="shared" si="4"/>
        <v/>
      </c>
      <c r="B304" s="150"/>
      <c r="C304" s="151"/>
      <c r="D304" s="150"/>
      <c r="E304" s="150"/>
      <c r="F304" s="152"/>
    </row>
    <row r="305" spans="1:6" ht="18" customHeight="1">
      <c r="A305" s="154" t="str">
        <f t="shared" si="4"/>
        <v/>
      </c>
      <c r="B305" s="150"/>
      <c r="C305" s="151"/>
      <c r="D305" s="150"/>
      <c r="E305" s="150"/>
      <c r="F305" s="152"/>
    </row>
    <row r="306" spans="1:6" ht="18" customHeight="1">
      <c r="A306" s="154" t="str">
        <f t="shared" si="4"/>
        <v/>
      </c>
      <c r="B306" s="150"/>
      <c r="C306" s="151"/>
      <c r="D306" s="150"/>
      <c r="E306" s="150"/>
      <c r="F306" s="152"/>
    </row>
    <row r="307" spans="1:6" ht="18" customHeight="1">
      <c r="A307" s="154" t="str">
        <f t="shared" si="4"/>
        <v/>
      </c>
      <c r="B307" s="150"/>
      <c r="C307" s="151"/>
      <c r="D307" s="150"/>
      <c r="E307" s="150"/>
      <c r="F307" s="152"/>
    </row>
    <row r="308" spans="1:6" ht="18" customHeight="1">
      <c r="A308" s="154" t="str">
        <f t="shared" si="4"/>
        <v/>
      </c>
      <c r="B308" s="150"/>
      <c r="C308" s="151"/>
      <c r="D308" s="150"/>
      <c r="E308" s="150"/>
      <c r="F308" s="152"/>
    </row>
    <row r="309" spans="1:6" ht="18" customHeight="1">
      <c r="A309" s="154" t="str">
        <f t="shared" si="4"/>
        <v/>
      </c>
      <c r="B309" s="150"/>
      <c r="C309" s="151"/>
      <c r="D309" s="150"/>
      <c r="E309" s="150"/>
      <c r="F309" s="152"/>
    </row>
    <row r="310" spans="1:6" ht="18" customHeight="1">
      <c r="A310" s="154" t="str">
        <f t="shared" si="4"/>
        <v/>
      </c>
      <c r="B310" s="150"/>
      <c r="C310" s="151"/>
      <c r="D310" s="150"/>
      <c r="E310" s="150"/>
      <c r="F310" s="152"/>
    </row>
    <row r="311" spans="1:6" ht="18" customHeight="1">
      <c r="A311" s="154" t="str">
        <f t="shared" si="4"/>
        <v/>
      </c>
      <c r="B311" s="150"/>
      <c r="C311" s="151"/>
      <c r="D311" s="150"/>
      <c r="E311" s="150"/>
      <c r="F311" s="152"/>
    </row>
    <row r="312" spans="1:6" ht="18" customHeight="1">
      <c r="A312" s="154" t="str">
        <f t="shared" si="4"/>
        <v/>
      </c>
      <c r="B312" s="150"/>
      <c r="C312" s="151"/>
      <c r="D312" s="150"/>
      <c r="E312" s="150"/>
      <c r="F312" s="152"/>
    </row>
    <row r="313" spans="1:6" ht="18" customHeight="1">
      <c r="A313" s="154" t="str">
        <f t="shared" si="4"/>
        <v/>
      </c>
      <c r="B313" s="150"/>
      <c r="C313" s="151"/>
      <c r="D313" s="150"/>
      <c r="E313" s="150"/>
      <c r="F313" s="152"/>
    </row>
    <row r="314" spans="1:6" ht="18" customHeight="1">
      <c r="A314" s="154" t="str">
        <f t="shared" si="4"/>
        <v/>
      </c>
      <c r="B314" s="150"/>
      <c r="C314" s="151"/>
      <c r="D314" s="150"/>
      <c r="E314" s="150"/>
      <c r="F314" s="152"/>
    </row>
    <row r="315" spans="1:6" ht="18" customHeight="1">
      <c r="A315" s="154" t="str">
        <f t="shared" si="4"/>
        <v/>
      </c>
      <c r="B315" s="150"/>
      <c r="C315" s="151"/>
      <c r="D315" s="150"/>
      <c r="E315" s="150"/>
      <c r="F315" s="152"/>
    </row>
    <row r="316" spans="1:6" ht="18" customHeight="1">
      <c r="A316" s="154" t="str">
        <f t="shared" si="4"/>
        <v/>
      </c>
      <c r="B316" s="150"/>
      <c r="C316" s="151"/>
      <c r="D316" s="150"/>
      <c r="E316" s="150"/>
      <c r="F316" s="152"/>
    </row>
    <row r="317" spans="1:6" ht="18" customHeight="1">
      <c r="A317" s="154" t="str">
        <f t="shared" si="4"/>
        <v/>
      </c>
      <c r="B317" s="150"/>
      <c r="C317" s="151"/>
      <c r="D317" s="150"/>
      <c r="E317" s="150"/>
      <c r="F317" s="152"/>
    </row>
    <row r="318" spans="1:6" ht="18" customHeight="1">
      <c r="A318" s="154" t="str">
        <f t="shared" si="4"/>
        <v/>
      </c>
      <c r="B318" s="150"/>
      <c r="C318" s="151"/>
      <c r="D318" s="150"/>
      <c r="E318" s="150"/>
      <c r="F318" s="152"/>
    </row>
    <row r="319" spans="1:6" ht="18" customHeight="1">
      <c r="A319" s="154" t="str">
        <f t="shared" si="4"/>
        <v/>
      </c>
      <c r="B319" s="150"/>
      <c r="C319" s="151"/>
      <c r="D319" s="150"/>
      <c r="E319" s="150"/>
      <c r="F319" s="152"/>
    </row>
    <row r="320" spans="1:6" ht="18" customHeight="1">
      <c r="A320" s="154" t="str">
        <f t="shared" si="4"/>
        <v/>
      </c>
      <c r="B320" s="150"/>
      <c r="C320" s="151"/>
      <c r="D320" s="150"/>
      <c r="E320" s="150"/>
      <c r="F320" s="152"/>
    </row>
    <row r="321" spans="1:6" ht="18" customHeight="1">
      <c r="A321" s="154" t="str">
        <f t="shared" si="4"/>
        <v/>
      </c>
      <c r="B321" s="150"/>
      <c r="C321" s="151"/>
      <c r="D321" s="150"/>
      <c r="E321" s="150"/>
      <c r="F321" s="152"/>
    </row>
    <row r="322" spans="1:6" ht="18" customHeight="1">
      <c r="A322" s="154" t="str">
        <f t="shared" si="4"/>
        <v/>
      </c>
      <c r="B322" s="150"/>
      <c r="C322" s="151"/>
      <c r="D322" s="150"/>
      <c r="E322" s="150"/>
      <c r="F322" s="152"/>
    </row>
    <row r="323" spans="1:6" ht="18" customHeight="1">
      <c r="A323" s="154" t="str">
        <f t="shared" si="4"/>
        <v/>
      </c>
      <c r="B323" s="150"/>
      <c r="C323" s="151"/>
      <c r="D323" s="150"/>
      <c r="E323" s="150"/>
      <c r="F323" s="152"/>
    </row>
    <row r="324" spans="1:6" ht="18" customHeight="1">
      <c r="A324" s="154" t="str">
        <f t="shared" ref="A324:A387" si="5">IF(B324="","",ROW()-2)</f>
        <v/>
      </c>
      <c r="B324" s="150"/>
      <c r="C324" s="151"/>
      <c r="D324" s="150"/>
      <c r="E324" s="150"/>
      <c r="F324" s="152"/>
    </row>
    <row r="325" spans="1:6" ht="18" customHeight="1">
      <c r="A325" s="154" t="str">
        <f t="shared" si="5"/>
        <v/>
      </c>
      <c r="B325" s="150"/>
      <c r="C325" s="151"/>
      <c r="D325" s="150"/>
      <c r="E325" s="150"/>
      <c r="F325" s="152"/>
    </row>
    <row r="326" spans="1:6" ht="18" customHeight="1">
      <c r="A326" s="154" t="str">
        <f t="shared" si="5"/>
        <v/>
      </c>
      <c r="B326" s="150"/>
      <c r="C326" s="151"/>
      <c r="D326" s="150"/>
      <c r="E326" s="150"/>
      <c r="F326" s="152"/>
    </row>
    <row r="327" spans="1:6" ht="18" customHeight="1">
      <c r="A327" s="154" t="str">
        <f t="shared" si="5"/>
        <v/>
      </c>
      <c r="B327" s="150"/>
      <c r="C327" s="151"/>
      <c r="D327" s="150"/>
      <c r="E327" s="150"/>
      <c r="F327" s="152"/>
    </row>
    <row r="328" spans="1:6" ht="18" customHeight="1">
      <c r="A328" s="154" t="str">
        <f t="shared" si="5"/>
        <v/>
      </c>
      <c r="B328" s="150"/>
      <c r="C328" s="151"/>
      <c r="D328" s="150"/>
      <c r="E328" s="150"/>
      <c r="F328" s="152"/>
    </row>
    <row r="329" spans="1:6" ht="18" customHeight="1">
      <c r="A329" s="154" t="str">
        <f t="shared" si="5"/>
        <v/>
      </c>
      <c r="B329" s="150"/>
      <c r="C329" s="151"/>
      <c r="D329" s="150"/>
      <c r="E329" s="150"/>
      <c r="F329" s="152"/>
    </row>
    <row r="330" spans="1:6" ht="18" customHeight="1">
      <c r="A330" s="154" t="str">
        <f t="shared" si="5"/>
        <v/>
      </c>
      <c r="B330" s="150"/>
      <c r="C330" s="151"/>
      <c r="D330" s="150"/>
      <c r="E330" s="150"/>
      <c r="F330" s="152"/>
    </row>
    <row r="331" spans="1:6" ht="18" customHeight="1">
      <c r="A331" s="154" t="str">
        <f t="shared" si="5"/>
        <v/>
      </c>
      <c r="B331" s="150"/>
      <c r="C331" s="151"/>
      <c r="D331" s="150"/>
      <c r="E331" s="150"/>
      <c r="F331" s="152"/>
    </row>
    <row r="332" spans="1:6" ht="18" customHeight="1">
      <c r="A332" s="154" t="str">
        <f t="shared" si="5"/>
        <v/>
      </c>
      <c r="B332" s="150"/>
      <c r="C332" s="151"/>
      <c r="D332" s="150"/>
      <c r="E332" s="150"/>
      <c r="F332" s="152"/>
    </row>
    <row r="333" spans="1:6" ht="18" customHeight="1">
      <c r="A333" s="154" t="str">
        <f t="shared" si="5"/>
        <v/>
      </c>
      <c r="B333" s="150"/>
      <c r="C333" s="151"/>
      <c r="D333" s="150"/>
      <c r="E333" s="150"/>
      <c r="F333" s="152"/>
    </row>
    <row r="334" spans="1:6" ht="18" customHeight="1">
      <c r="A334" s="154" t="str">
        <f t="shared" si="5"/>
        <v/>
      </c>
      <c r="B334" s="150"/>
      <c r="C334" s="151"/>
      <c r="D334" s="150"/>
      <c r="E334" s="150"/>
      <c r="F334" s="152"/>
    </row>
    <row r="335" spans="1:6" ht="18" customHeight="1">
      <c r="A335" s="154" t="str">
        <f t="shared" si="5"/>
        <v/>
      </c>
      <c r="B335" s="150"/>
      <c r="C335" s="151"/>
      <c r="D335" s="150"/>
      <c r="E335" s="150"/>
      <c r="F335" s="152"/>
    </row>
    <row r="336" spans="1:6" ht="18" customHeight="1">
      <c r="A336" s="154" t="str">
        <f t="shared" si="5"/>
        <v/>
      </c>
      <c r="B336" s="150"/>
      <c r="C336" s="151"/>
      <c r="D336" s="150"/>
      <c r="E336" s="150"/>
      <c r="F336" s="152"/>
    </row>
    <row r="337" spans="1:6" ht="18" customHeight="1">
      <c r="A337" s="154" t="str">
        <f t="shared" si="5"/>
        <v/>
      </c>
      <c r="B337" s="150"/>
      <c r="C337" s="151"/>
      <c r="D337" s="150"/>
      <c r="E337" s="150"/>
      <c r="F337" s="152"/>
    </row>
    <row r="338" spans="1:6" ht="18" customHeight="1">
      <c r="A338" s="154" t="str">
        <f t="shared" si="5"/>
        <v/>
      </c>
      <c r="B338" s="150"/>
      <c r="C338" s="151"/>
      <c r="D338" s="150"/>
      <c r="E338" s="150"/>
      <c r="F338" s="152"/>
    </row>
    <row r="339" spans="1:6" ht="18" customHeight="1">
      <c r="A339" s="154" t="str">
        <f t="shared" si="5"/>
        <v/>
      </c>
      <c r="B339" s="150"/>
      <c r="C339" s="151"/>
      <c r="D339" s="150"/>
      <c r="E339" s="150"/>
      <c r="F339" s="152"/>
    </row>
    <row r="340" spans="1:6" ht="18" customHeight="1">
      <c r="A340" s="154" t="str">
        <f t="shared" si="5"/>
        <v/>
      </c>
      <c r="B340" s="150"/>
      <c r="C340" s="151"/>
      <c r="D340" s="150"/>
      <c r="E340" s="150"/>
      <c r="F340" s="152"/>
    </row>
    <row r="341" spans="1:6" ht="18" customHeight="1">
      <c r="A341" s="154" t="str">
        <f t="shared" si="5"/>
        <v/>
      </c>
      <c r="B341" s="150"/>
      <c r="C341" s="151"/>
      <c r="D341" s="150"/>
      <c r="E341" s="150"/>
      <c r="F341" s="152"/>
    </row>
    <row r="342" spans="1:6" ht="18" customHeight="1">
      <c r="A342" s="154" t="str">
        <f t="shared" si="5"/>
        <v/>
      </c>
      <c r="B342" s="150"/>
      <c r="C342" s="151"/>
      <c r="D342" s="150"/>
      <c r="E342" s="150"/>
      <c r="F342" s="152"/>
    </row>
    <row r="343" spans="1:6" ht="18" customHeight="1">
      <c r="A343" s="154" t="str">
        <f t="shared" si="5"/>
        <v/>
      </c>
      <c r="B343" s="150"/>
      <c r="C343" s="151"/>
      <c r="D343" s="150"/>
      <c r="E343" s="150"/>
      <c r="F343" s="152"/>
    </row>
    <row r="344" spans="1:6" ht="18" customHeight="1">
      <c r="A344" s="154" t="str">
        <f t="shared" si="5"/>
        <v/>
      </c>
      <c r="B344" s="150"/>
      <c r="C344" s="151"/>
      <c r="D344" s="150"/>
      <c r="E344" s="150"/>
      <c r="F344" s="152"/>
    </row>
    <row r="345" spans="1:6" ht="18" customHeight="1">
      <c r="A345" s="154" t="str">
        <f t="shared" si="5"/>
        <v/>
      </c>
      <c r="B345" s="150"/>
      <c r="C345" s="151"/>
      <c r="D345" s="150"/>
      <c r="E345" s="150"/>
      <c r="F345" s="152"/>
    </row>
    <row r="346" spans="1:6" ht="18" customHeight="1">
      <c r="A346" s="154" t="str">
        <f t="shared" si="5"/>
        <v/>
      </c>
      <c r="B346" s="150"/>
      <c r="C346" s="151"/>
      <c r="D346" s="150"/>
      <c r="E346" s="150"/>
      <c r="F346" s="152"/>
    </row>
    <row r="347" spans="1:6" ht="18" customHeight="1">
      <c r="A347" s="154" t="str">
        <f t="shared" si="5"/>
        <v/>
      </c>
      <c r="B347" s="150"/>
      <c r="C347" s="151"/>
      <c r="D347" s="150"/>
      <c r="E347" s="150"/>
      <c r="F347" s="152"/>
    </row>
    <row r="348" spans="1:6" ht="18" customHeight="1">
      <c r="A348" s="154" t="str">
        <f t="shared" si="5"/>
        <v/>
      </c>
      <c r="B348" s="150"/>
      <c r="C348" s="151"/>
      <c r="D348" s="150"/>
      <c r="E348" s="150"/>
      <c r="F348" s="152"/>
    </row>
    <row r="349" spans="1:6" ht="18" customHeight="1">
      <c r="A349" s="154" t="str">
        <f t="shared" si="5"/>
        <v/>
      </c>
      <c r="B349" s="150"/>
      <c r="C349" s="151"/>
      <c r="D349" s="150"/>
      <c r="E349" s="150"/>
      <c r="F349" s="152"/>
    </row>
    <row r="350" spans="1:6" ht="18" customHeight="1">
      <c r="A350" s="154" t="str">
        <f t="shared" si="5"/>
        <v/>
      </c>
      <c r="B350" s="150"/>
      <c r="C350" s="151"/>
      <c r="D350" s="150"/>
      <c r="E350" s="150"/>
      <c r="F350" s="152"/>
    </row>
    <row r="351" spans="1:6" ht="18" customHeight="1">
      <c r="A351" s="154" t="str">
        <f t="shared" si="5"/>
        <v/>
      </c>
      <c r="B351" s="150"/>
      <c r="C351" s="151"/>
      <c r="D351" s="150"/>
      <c r="E351" s="150"/>
      <c r="F351" s="152"/>
    </row>
    <row r="352" spans="1:6" ht="18" customHeight="1">
      <c r="A352" s="154" t="str">
        <f t="shared" si="5"/>
        <v/>
      </c>
      <c r="B352" s="150"/>
      <c r="C352" s="151"/>
      <c r="D352" s="150"/>
      <c r="E352" s="150"/>
      <c r="F352" s="152"/>
    </row>
    <row r="353" spans="1:6" ht="18" customHeight="1">
      <c r="A353" s="154" t="str">
        <f t="shared" si="5"/>
        <v/>
      </c>
      <c r="B353" s="150"/>
      <c r="C353" s="151"/>
      <c r="D353" s="150"/>
      <c r="E353" s="150"/>
      <c r="F353" s="152"/>
    </row>
    <row r="354" spans="1:6" ht="18" customHeight="1">
      <c r="A354" s="154" t="str">
        <f t="shared" si="5"/>
        <v/>
      </c>
      <c r="B354" s="150"/>
      <c r="C354" s="151"/>
      <c r="D354" s="150"/>
      <c r="E354" s="150"/>
      <c r="F354" s="152"/>
    </row>
    <row r="355" spans="1:6" ht="18" customHeight="1">
      <c r="A355" s="154" t="str">
        <f t="shared" si="5"/>
        <v/>
      </c>
      <c r="B355" s="150"/>
      <c r="C355" s="151"/>
      <c r="D355" s="150"/>
      <c r="E355" s="150"/>
      <c r="F355" s="152"/>
    </row>
    <row r="356" spans="1:6" ht="18" customHeight="1">
      <c r="A356" s="154" t="str">
        <f t="shared" si="5"/>
        <v/>
      </c>
      <c r="B356" s="150"/>
      <c r="C356" s="151"/>
      <c r="D356" s="150"/>
      <c r="E356" s="150"/>
      <c r="F356" s="152"/>
    </row>
    <row r="357" spans="1:6" ht="18" customHeight="1">
      <c r="A357" s="154" t="str">
        <f t="shared" si="5"/>
        <v/>
      </c>
      <c r="B357" s="150"/>
      <c r="C357" s="151"/>
      <c r="D357" s="150"/>
      <c r="E357" s="150"/>
      <c r="F357" s="152"/>
    </row>
    <row r="358" spans="1:6" ht="18" customHeight="1">
      <c r="A358" s="154" t="str">
        <f t="shared" si="5"/>
        <v/>
      </c>
      <c r="B358" s="150"/>
      <c r="C358" s="151"/>
      <c r="D358" s="150"/>
      <c r="E358" s="150"/>
      <c r="F358" s="152"/>
    </row>
    <row r="359" spans="1:6" ht="18" customHeight="1">
      <c r="A359" s="154" t="str">
        <f t="shared" si="5"/>
        <v/>
      </c>
      <c r="B359" s="150"/>
      <c r="C359" s="151"/>
      <c r="D359" s="150"/>
      <c r="E359" s="150"/>
      <c r="F359" s="152"/>
    </row>
    <row r="360" spans="1:6" ht="18" customHeight="1">
      <c r="A360" s="154" t="str">
        <f t="shared" si="5"/>
        <v/>
      </c>
      <c r="B360" s="150"/>
      <c r="C360" s="151"/>
      <c r="D360" s="150"/>
      <c r="E360" s="150"/>
      <c r="F360" s="152"/>
    </row>
    <row r="361" spans="1:6" ht="18" customHeight="1">
      <c r="A361" s="154" t="str">
        <f t="shared" si="5"/>
        <v/>
      </c>
      <c r="B361" s="150"/>
      <c r="C361" s="151"/>
      <c r="D361" s="150"/>
      <c r="E361" s="150"/>
      <c r="F361" s="152"/>
    </row>
    <row r="362" spans="1:6" ht="18" customHeight="1">
      <c r="A362" s="154" t="str">
        <f t="shared" si="5"/>
        <v/>
      </c>
      <c r="B362" s="150"/>
      <c r="C362" s="151"/>
      <c r="D362" s="150"/>
      <c r="E362" s="150"/>
      <c r="F362" s="152"/>
    </row>
    <row r="363" spans="1:6" ht="18" customHeight="1">
      <c r="A363" s="154" t="str">
        <f t="shared" si="5"/>
        <v/>
      </c>
      <c r="B363" s="150"/>
      <c r="C363" s="151"/>
      <c r="D363" s="150"/>
      <c r="E363" s="150"/>
      <c r="F363" s="152"/>
    </row>
    <row r="364" spans="1:6" ht="18" customHeight="1">
      <c r="A364" s="154" t="str">
        <f t="shared" si="5"/>
        <v/>
      </c>
      <c r="B364" s="150"/>
      <c r="C364" s="151"/>
      <c r="D364" s="150"/>
      <c r="E364" s="150"/>
      <c r="F364" s="152"/>
    </row>
    <row r="365" spans="1:6" ht="18" customHeight="1">
      <c r="A365" s="154" t="str">
        <f t="shared" si="5"/>
        <v/>
      </c>
      <c r="B365" s="150"/>
      <c r="C365" s="151"/>
      <c r="D365" s="150"/>
      <c r="E365" s="150"/>
      <c r="F365" s="152"/>
    </row>
    <row r="366" spans="1:6" ht="18" customHeight="1">
      <c r="A366" s="154" t="str">
        <f t="shared" si="5"/>
        <v/>
      </c>
      <c r="B366" s="150"/>
      <c r="C366" s="151"/>
      <c r="D366" s="150"/>
      <c r="E366" s="150"/>
      <c r="F366" s="152"/>
    </row>
    <row r="367" spans="1:6" ht="18" customHeight="1">
      <c r="A367" s="154" t="str">
        <f t="shared" si="5"/>
        <v/>
      </c>
      <c r="B367" s="150"/>
      <c r="C367" s="151"/>
      <c r="D367" s="150"/>
      <c r="E367" s="150"/>
      <c r="F367" s="152"/>
    </row>
    <row r="368" spans="1:6" ht="18" customHeight="1">
      <c r="A368" s="154" t="str">
        <f t="shared" si="5"/>
        <v/>
      </c>
      <c r="B368" s="150"/>
      <c r="C368" s="151"/>
      <c r="D368" s="150"/>
      <c r="E368" s="150"/>
      <c r="F368" s="152"/>
    </row>
    <row r="369" spans="1:6" ht="18" customHeight="1">
      <c r="A369" s="154" t="str">
        <f t="shared" si="5"/>
        <v/>
      </c>
      <c r="B369" s="150"/>
      <c r="C369" s="151"/>
      <c r="D369" s="150"/>
      <c r="E369" s="150"/>
      <c r="F369" s="152"/>
    </row>
    <row r="370" spans="1:6" ht="18" customHeight="1">
      <c r="A370" s="154" t="str">
        <f t="shared" si="5"/>
        <v/>
      </c>
      <c r="B370" s="150"/>
      <c r="C370" s="151"/>
      <c r="D370" s="150"/>
      <c r="E370" s="150"/>
      <c r="F370" s="152"/>
    </row>
    <row r="371" spans="1:6" ht="18" customHeight="1">
      <c r="A371" s="154" t="str">
        <f t="shared" si="5"/>
        <v/>
      </c>
      <c r="B371" s="150"/>
      <c r="C371" s="151"/>
      <c r="D371" s="150"/>
      <c r="E371" s="150"/>
      <c r="F371" s="152"/>
    </row>
    <row r="372" spans="1:6" ht="18" customHeight="1">
      <c r="A372" s="154" t="str">
        <f t="shared" si="5"/>
        <v/>
      </c>
      <c r="B372" s="150"/>
      <c r="C372" s="151"/>
      <c r="D372" s="150"/>
      <c r="E372" s="150"/>
      <c r="F372" s="152"/>
    </row>
    <row r="373" spans="1:6" ht="18" customHeight="1">
      <c r="A373" s="154" t="str">
        <f t="shared" si="5"/>
        <v/>
      </c>
      <c r="B373" s="150"/>
      <c r="C373" s="151"/>
      <c r="D373" s="150"/>
      <c r="E373" s="150"/>
      <c r="F373" s="152"/>
    </row>
    <row r="374" spans="1:6" ht="18" customHeight="1">
      <c r="A374" s="154" t="str">
        <f t="shared" si="5"/>
        <v/>
      </c>
      <c r="B374" s="150"/>
      <c r="C374" s="151"/>
      <c r="D374" s="150"/>
      <c r="E374" s="150"/>
      <c r="F374" s="152"/>
    </row>
    <row r="375" spans="1:6" ht="18" customHeight="1">
      <c r="A375" s="154" t="str">
        <f t="shared" si="5"/>
        <v/>
      </c>
      <c r="B375" s="150"/>
      <c r="C375" s="151"/>
      <c r="D375" s="150"/>
      <c r="E375" s="150"/>
      <c r="F375" s="152"/>
    </row>
    <row r="376" spans="1:6" ht="18" customHeight="1">
      <c r="A376" s="154" t="str">
        <f t="shared" si="5"/>
        <v/>
      </c>
      <c r="B376" s="150"/>
      <c r="C376" s="151"/>
      <c r="D376" s="150"/>
      <c r="E376" s="150"/>
      <c r="F376" s="152"/>
    </row>
    <row r="377" spans="1:6" ht="18" customHeight="1">
      <c r="A377" s="154" t="str">
        <f t="shared" si="5"/>
        <v/>
      </c>
      <c r="B377" s="150"/>
      <c r="C377" s="151"/>
      <c r="D377" s="150"/>
      <c r="E377" s="150"/>
      <c r="F377" s="152"/>
    </row>
    <row r="378" spans="1:6" ht="18" customHeight="1">
      <c r="A378" s="154" t="str">
        <f t="shared" si="5"/>
        <v/>
      </c>
      <c r="B378" s="150"/>
      <c r="C378" s="151"/>
      <c r="D378" s="150"/>
      <c r="E378" s="150"/>
      <c r="F378" s="152"/>
    </row>
    <row r="379" spans="1:6" ht="18" customHeight="1">
      <c r="A379" s="154" t="str">
        <f t="shared" si="5"/>
        <v/>
      </c>
      <c r="B379" s="150"/>
      <c r="C379" s="151"/>
      <c r="D379" s="150"/>
      <c r="E379" s="150"/>
      <c r="F379" s="152"/>
    </row>
    <row r="380" spans="1:6" ht="18" customHeight="1">
      <c r="A380" s="154" t="str">
        <f t="shared" si="5"/>
        <v/>
      </c>
      <c r="B380" s="150"/>
      <c r="C380" s="151"/>
      <c r="D380" s="150"/>
      <c r="E380" s="150"/>
      <c r="F380" s="152"/>
    </row>
    <row r="381" spans="1:6" ht="18" customHeight="1">
      <c r="A381" s="154" t="str">
        <f t="shared" si="5"/>
        <v/>
      </c>
      <c r="B381" s="150"/>
      <c r="C381" s="151"/>
      <c r="D381" s="150"/>
      <c r="E381" s="150"/>
      <c r="F381" s="152"/>
    </row>
    <row r="382" spans="1:6" ht="18" customHeight="1">
      <c r="A382" s="154" t="str">
        <f t="shared" si="5"/>
        <v/>
      </c>
      <c r="B382" s="150"/>
      <c r="C382" s="151"/>
      <c r="D382" s="150"/>
      <c r="E382" s="150"/>
      <c r="F382" s="152"/>
    </row>
    <row r="383" spans="1:6" ht="18" customHeight="1">
      <c r="A383" s="154" t="str">
        <f t="shared" si="5"/>
        <v/>
      </c>
      <c r="B383" s="150"/>
      <c r="C383" s="151"/>
      <c r="D383" s="150"/>
      <c r="E383" s="150"/>
      <c r="F383" s="152"/>
    </row>
    <row r="384" spans="1:6" ht="18" customHeight="1">
      <c r="A384" s="154" t="str">
        <f t="shared" si="5"/>
        <v/>
      </c>
      <c r="B384" s="150"/>
      <c r="C384" s="151"/>
      <c r="D384" s="150"/>
      <c r="E384" s="150"/>
      <c r="F384" s="152"/>
    </row>
    <row r="385" spans="1:6" ht="18" customHeight="1">
      <c r="A385" s="154" t="str">
        <f t="shared" si="5"/>
        <v/>
      </c>
      <c r="B385" s="150"/>
      <c r="C385" s="151"/>
      <c r="D385" s="150"/>
      <c r="E385" s="150"/>
      <c r="F385" s="152"/>
    </row>
    <row r="386" spans="1:6" ht="18" customHeight="1">
      <c r="A386" s="154" t="str">
        <f t="shared" si="5"/>
        <v/>
      </c>
      <c r="B386" s="150"/>
      <c r="C386" s="151"/>
      <c r="D386" s="150"/>
      <c r="E386" s="150"/>
      <c r="F386" s="152"/>
    </row>
    <row r="387" spans="1:6" ht="18" customHeight="1">
      <c r="A387" s="154" t="str">
        <f t="shared" si="5"/>
        <v/>
      </c>
      <c r="B387" s="150"/>
      <c r="C387" s="151"/>
      <c r="D387" s="150"/>
      <c r="E387" s="150"/>
      <c r="F387" s="152"/>
    </row>
    <row r="388" spans="1:6" ht="18" customHeight="1">
      <c r="A388" s="154" t="str">
        <f t="shared" ref="A388:A451" si="6">IF(B388="","",ROW()-2)</f>
        <v/>
      </c>
      <c r="B388" s="150"/>
      <c r="C388" s="151"/>
      <c r="D388" s="150"/>
      <c r="E388" s="150"/>
      <c r="F388" s="152"/>
    </row>
    <row r="389" spans="1:6" ht="18" customHeight="1">
      <c r="A389" s="154" t="str">
        <f t="shared" si="6"/>
        <v/>
      </c>
      <c r="B389" s="150"/>
      <c r="C389" s="151"/>
      <c r="D389" s="150"/>
      <c r="E389" s="150"/>
      <c r="F389" s="152"/>
    </row>
    <row r="390" spans="1:6" ht="18" customHeight="1">
      <c r="A390" s="154" t="str">
        <f t="shared" si="6"/>
        <v/>
      </c>
      <c r="B390" s="150"/>
      <c r="C390" s="151"/>
      <c r="D390" s="150"/>
      <c r="E390" s="150"/>
      <c r="F390" s="152"/>
    </row>
    <row r="391" spans="1:6" ht="18" customHeight="1">
      <c r="A391" s="154" t="str">
        <f t="shared" si="6"/>
        <v/>
      </c>
      <c r="B391" s="150"/>
      <c r="C391" s="151"/>
      <c r="D391" s="150"/>
      <c r="E391" s="150"/>
      <c r="F391" s="152"/>
    </row>
    <row r="392" spans="1:6" ht="18" customHeight="1">
      <c r="A392" s="154" t="str">
        <f t="shared" si="6"/>
        <v/>
      </c>
      <c r="B392" s="150"/>
      <c r="C392" s="151"/>
      <c r="D392" s="150"/>
      <c r="E392" s="150"/>
      <c r="F392" s="152"/>
    </row>
    <row r="393" spans="1:6" ht="18" customHeight="1">
      <c r="A393" s="154" t="str">
        <f t="shared" si="6"/>
        <v/>
      </c>
      <c r="B393" s="150"/>
      <c r="C393" s="151"/>
      <c r="D393" s="150"/>
      <c r="E393" s="150"/>
      <c r="F393" s="152"/>
    </row>
    <row r="394" spans="1:6" ht="18" customHeight="1">
      <c r="A394" s="154" t="str">
        <f t="shared" si="6"/>
        <v/>
      </c>
      <c r="B394" s="150"/>
      <c r="C394" s="151"/>
      <c r="D394" s="150"/>
      <c r="E394" s="150"/>
      <c r="F394" s="152"/>
    </row>
    <row r="395" spans="1:6" ht="18" customHeight="1">
      <c r="A395" s="154" t="str">
        <f t="shared" si="6"/>
        <v/>
      </c>
      <c r="B395" s="150"/>
      <c r="C395" s="151"/>
      <c r="D395" s="150"/>
      <c r="E395" s="150"/>
      <c r="F395" s="152"/>
    </row>
    <row r="396" spans="1:6" ht="18" customHeight="1">
      <c r="A396" s="154" t="str">
        <f t="shared" si="6"/>
        <v/>
      </c>
      <c r="B396" s="150"/>
      <c r="C396" s="151"/>
      <c r="D396" s="150"/>
      <c r="E396" s="150"/>
      <c r="F396" s="152"/>
    </row>
    <row r="397" spans="1:6" ht="18" customHeight="1">
      <c r="A397" s="154" t="str">
        <f t="shared" si="6"/>
        <v/>
      </c>
      <c r="B397" s="150"/>
      <c r="C397" s="151"/>
      <c r="D397" s="150"/>
      <c r="E397" s="150"/>
      <c r="F397" s="152"/>
    </row>
    <row r="398" spans="1:6" ht="18" customHeight="1">
      <c r="A398" s="154" t="str">
        <f t="shared" si="6"/>
        <v/>
      </c>
      <c r="B398" s="150"/>
      <c r="C398" s="151"/>
      <c r="D398" s="150"/>
      <c r="E398" s="150"/>
      <c r="F398" s="152"/>
    </row>
    <row r="399" spans="1:6" ht="18" customHeight="1">
      <c r="A399" s="154" t="str">
        <f t="shared" si="6"/>
        <v/>
      </c>
      <c r="B399" s="150"/>
      <c r="C399" s="151"/>
      <c r="D399" s="150"/>
      <c r="E399" s="150"/>
      <c r="F399" s="152"/>
    </row>
    <row r="400" spans="1:6" ht="18" customHeight="1">
      <c r="A400" s="154" t="str">
        <f t="shared" si="6"/>
        <v/>
      </c>
      <c r="B400" s="150"/>
      <c r="C400" s="151"/>
      <c r="D400" s="150"/>
      <c r="E400" s="150"/>
      <c r="F400" s="152"/>
    </row>
    <row r="401" spans="1:6" ht="18" customHeight="1">
      <c r="A401" s="154" t="str">
        <f t="shared" si="6"/>
        <v/>
      </c>
      <c r="B401" s="150"/>
      <c r="C401" s="151"/>
      <c r="D401" s="150"/>
      <c r="E401" s="150"/>
      <c r="F401" s="152"/>
    </row>
    <row r="402" spans="1:6" ht="18" customHeight="1">
      <c r="A402" s="154" t="str">
        <f t="shared" si="6"/>
        <v/>
      </c>
      <c r="B402" s="150"/>
      <c r="C402" s="151"/>
      <c r="D402" s="150"/>
      <c r="E402" s="150"/>
      <c r="F402" s="152"/>
    </row>
    <row r="403" spans="1:6" ht="18" customHeight="1">
      <c r="A403" s="154" t="str">
        <f t="shared" si="6"/>
        <v/>
      </c>
      <c r="B403" s="150"/>
      <c r="C403" s="151"/>
      <c r="D403" s="150"/>
      <c r="E403" s="150"/>
      <c r="F403" s="152"/>
    </row>
    <row r="404" spans="1:6" ht="18" customHeight="1">
      <c r="A404" s="154" t="str">
        <f t="shared" si="6"/>
        <v/>
      </c>
      <c r="B404" s="150"/>
      <c r="C404" s="151"/>
      <c r="D404" s="150"/>
      <c r="E404" s="150"/>
      <c r="F404" s="152"/>
    </row>
    <row r="405" spans="1:6" ht="18" customHeight="1">
      <c r="A405" s="154" t="str">
        <f t="shared" si="6"/>
        <v/>
      </c>
      <c r="B405" s="150"/>
      <c r="C405" s="151"/>
      <c r="D405" s="150"/>
      <c r="E405" s="150"/>
      <c r="F405" s="152"/>
    </row>
    <row r="406" spans="1:6" ht="18" customHeight="1">
      <c r="A406" s="154" t="str">
        <f t="shared" si="6"/>
        <v/>
      </c>
      <c r="B406" s="150"/>
      <c r="C406" s="151"/>
      <c r="D406" s="150"/>
      <c r="E406" s="150"/>
      <c r="F406" s="152"/>
    </row>
    <row r="407" spans="1:6" ht="18" customHeight="1">
      <c r="A407" s="154" t="str">
        <f t="shared" si="6"/>
        <v/>
      </c>
      <c r="B407" s="150"/>
      <c r="C407" s="151"/>
      <c r="D407" s="150"/>
      <c r="E407" s="150"/>
      <c r="F407" s="152"/>
    </row>
    <row r="408" spans="1:6" ht="18" customHeight="1">
      <c r="A408" s="154" t="str">
        <f t="shared" si="6"/>
        <v/>
      </c>
      <c r="B408" s="150"/>
      <c r="C408" s="151"/>
      <c r="D408" s="150"/>
      <c r="E408" s="150"/>
      <c r="F408" s="152"/>
    </row>
    <row r="409" spans="1:6" ht="18" customHeight="1">
      <c r="A409" s="154" t="str">
        <f t="shared" si="6"/>
        <v/>
      </c>
      <c r="B409" s="150"/>
      <c r="C409" s="151"/>
      <c r="D409" s="150"/>
      <c r="E409" s="150"/>
      <c r="F409" s="152"/>
    </row>
    <row r="410" spans="1:6" ht="18" customHeight="1">
      <c r="A410" s="154" t="str">
        <f t="shared" si="6"/>
        <v/>
      </c>
      <c r="B410" s="150"/>
      <c r="C410" s="151"/>
      <c r="D410" s="150"/>
      <c r="E410" s="150"/>
      <c r="F410" s="152"/>
    </row>
    <row r="411" spans="1:6" ht="18" customHeight="1">
      <c r="A411" s="154" t="str">
        <f t="shared" si="6"/>
        <v/>
      </c>
      <c r="B411" s="150"/>
      <c r="C411" s="151"/>
      <c r="D411" s="150"/>
      <c r="E411" s="150"/>
      <c r="F411" s="152"/>
    </row>
    <row r="412" spans="1:6" ht="18" customHeight="1">
      <c r="A412" s="154" t="str">
        <f t="shared" si="6"/>
        <v/>
      </c>
      <c r="B412" s="150"/>
      <c r="C412" s="151"/>
      <c r="D412" s="150"/>
      <c r="E412" s="150"/>
      <c r="F412" s="152"/>
    </row>
    <row r="413" spans="1:6" ht="18" customHeight="1">
      <c r="A413" s="154" t="str">
        <f t="shared" si="6"/>
        <v/>
      </c>
      <c r="B413" s="150"/>
      <c r="C413" s="151"/>
      <c r="D413" s="150"/>
      <c r="E413" s="150"/>
      <c r="F413" s="152"/>
    </row>
    <row r="414" spans="1:6" ht="18" customHeight="1">
      <c r="A414" s="154" t="str">
        <f t="shared" si="6"/>
        <v/>
      </c>
      <c r="B414" s="150"/>
      <c r="C414" s="151"/>
      <c r="D414" s="150"/>
      <c r="E414" s="150"/>
      <c r="F414" s="152"/>
    </row>
    <row r="415" spans="1:6" ht="18" customHeight="1">
      <c r="A415" s="154" t="str">
        <f t="shared" si="6"/>
        <v/>
      </c>
      <c r="B415" s="150"/>
      <c r="C415" s="151"/>
      <c r="D415" s="150"/>
      <c r="E415" s="150"/>
      <c r="F415" s="152"/>
    </row>
    <row r="416" spans="1:6" ht="18" customHeight="1">
      <c r="A416" s="154" t="str">
        <f t="shared" si="6"/>
        <v/>
      </c>
      <c r="B416" s="150"/>
      <c r="C416" s="151"/>
      <c r="D416" s="150"/>
      <c r="E416" s="150"/>
      <c r="F416" s="152"/>
    </row>
    <row r="417" spans="1:6" ht="18" customHeight="1">
      <c r="A417" s="154" t="str">
        <f t="shared" si="6"/>
        <v/>
      </c>
      <c r="B417" s="150"/>
      <c r="C417" s="151"/>
      <c r="D417" s="150"/>
      <c r="E417" s="150"/>
      <c r="F417" s="152"/>
    </row>
    <row r="418" spans="1:6" ht="18" customHeight="1">
      <c r="A418" s="154" t="str">
        <f t="shared" si="6"/>
        <v/>
      </c>
      <c r="B418" s="150"/>
      <c r="C418" s="151"/>
      <c r="D418" s="150"/>
      <c r="E418" s="150"/>
      <c r="F418" s="152"/>
    </row>
    <row r="419" spans="1:6" ht="18" customHeight="1">
      <c r="A419" s="154" t="str">
        <f t="shared" si="6"/>
        <v/>
      </c>
      <c r="B419" s="150"/>
      <c r="C419" s="151"/>
      <c r="D419" s="150"/>
      <c r="E419" s="150"/>
      <c r="F419" s="152"/>
    </row>
    <row r="420" spans="1:6" ht="18" customHeight="1">
      <c r="A420" s="154" t="str">
        <f t="shared" si="6"/>
        <v/>
      </c>
      <c r="B420" s="150"/>
      <c r="C420" s="151"/>
      <c r="D420" s="150"/>
      <c r="E420" s="150"/>
      <c r="F420" s="152"/>
    </row>
    <row r="421" spans="1:6" ht="18" customHeight="1">
      <c r="A421" s="154" t="str">
        <f t="shared" si="6"/>
        <v/>
      </c>
      <c r="B421" s="150"/>
      <c r="C421" s="151"/>
      <c r="D421" s="150"/>
      <c r="E421" s="150"/>
      <c r="F421" s="152"/>
    </row>
    <row r="422" spans="1:6" ht="18" customHeight="1">
      <c r="A422" s="154" t="str">
        <f t="shared" si="6"/>
        <v/>
      </c>
      <c r="B422" s="150"/>
      <c r="C422" s="151"/>
      <c r="D422" s="150"/>
      <c r="E422" s="150"/>
      <c r="F422" s="152"/>
    </row>
    <row r="423" spans="1:6" ht="18" customHeight="1">
      <c r="A423" s="154" t="str">
        <f t="shared" si="6"/>
        <v/>
      </c>
      <c r="B423" s="150"/>
      <c r="C423" s="151"/>
      <c r="D423" s="150"/>
      <c r="E423" s="150"/>
      <c r="F423" s="152"/>
    </row>
    <row r="424" spans="1:6" ht="18" customHeight="1">
      <c r="A424" s="154" t="str">
        <f t="shared" si="6"/>
        <v/>
      </c>
      <c r="B424" s="150"/>
      <c r="C424" s="151"/>
      <c r="D424" s="150"/>
      <c r="E424" s="150"/>
      <c r="F424" s="152"/>
    </row>
    <row r="425" spans="1:6" ht="18" customHeight="1">
      <c r="A425" s="154" t="str">
        <f t="shared" si="6"/>
        <v/>
      </c>
      <c r="B425" s="150"/>
      <c r="C425" s="151"/>
      <c r="D425" s="150"/>
      <c r="E425" s="150"/>
      <c r="F425" s="152"/>
    </row>
    <row r="426" spans="1:6" ht="18" customHeight="1">
      <c r="A426" s="154" t="str">
        <f t="shared" si="6"/>
        <v/>
      </c>
      <c r="B426" s="150"/>
      <c r="C426" s="151"/>
      <c r="D426" s="150"/>
      <c r="E426" s="150"/>
      <c r="F426" s="152"/>
    </row>
    <row r="427" spans="1:6" ht="18" customHeight="1">
      <c r="A427" s="154" t="str">
        <f t="shared" si="6"/>
        <v/>
      </c>
      <c r="B427" s="150"/>
      <c r="C427" s="151"/>
      <c r="D427" s="150"/>
      <c r="E427" s="150"/>
      <c r="F427" s="152"/>
    </row>
    <row r="428" spans="1:6" ht="18" customHeight="1">
      <c r="A428" s="154" t="str">
        <f t="shared" si="6"/>
        <v/>
      </c>
      <c r="B428" s="150"/>
      <c r="C428" s="151"/>
      <c r="D428" s="150"/>
      <c r="E428" s="150"/>
      <c r="F428" s="152"/>
    </row>
    <row r="429" spans="1:6" ht="18" customHeight="1">
      <c r="A429" s="154" t="str">
        <f t="shared" si="6"/>
        <v/>
      </c>
      <c r="B429" s="150"/>
      <c r="C429" s="151"/>
      <c r="D429" s="150"/>
      <c r="E429" s="150"/>
      <c r="F429" s="152"/>
    </row>
    <row r="430" spans="1:6" ht="18" customHeight="1">
      <c r="A430" s="154" t="str">
        <f t="shared" si="6"/>
        <v/>
      </c>
      <c r="B430" s="150"/>
      <c r="C430" s="151"/>
      <c r="D430" s="150"/>
      <c r="E430" s="150"/>
      <c r="F430" s="152"/>
    </row>
    <row r="431" spans="1:6" ht="18" customHeight="1">
      <c r="A431" s="154" t="str">
        <f t="shared" si="6"/>
        <v/>
      </c>
      <c r="B431" s="150"/>
      <c r="C431" s="151"/>
      <c r="D431" s="150"/>
      <c r="E431" s="150"/>
      <c r="F431" s="152"/>
    </row>
    <row r="432" spans="1:6" ht="18" customHeight="1">
      <c r="A432" s="154" t="str">
        <f t="shared" si="6"/>
        <v/>
      </c>
      <c r="B432" s="150"/>
      <c r="C432" s="151"/>
      <c r="D432" s="150"/>
      <c r="E432" s="150"/>
      <c r="F432" s="152"/>
    </row>
    <row r="433" spans="1:6" ht="18" customHeight="1">
      <c r="A433" s="154" t="str">
        <f t="shared" si="6"/>
        <v/>
      </c>
      <c r="B433" s="150"/>
      <c r="C433" s="151"/>
      <c r="D433" s="150"/>
      <c r="E433" s="150"/>
      <c r="F433" s="152"/>
    </row>
    <row r="434" spans="1:6" ht="18" customHeight="1">
      <c r="A434" s="154" t="str">
        <f t="shared" si="6"/>
        <v/>
      </c>
      <c r="B434" s="150"/>
      <c r="C434" s="151"/>
      <c r="D434" s="150"/>
      <c r="E434" s="150"/>
      <c r="F434" s="152"/>
    </row>
    <row r="435" spans="1:6" ht="18" customHeight="1">
      <c r="A435" s="154" t="str">
        <f t="shared" si="6"/>
        <v/>
      </c>
      <c r="B435" s="150"/>
      <c r="C435" s="151"/>
      <c r="D435" s="150"/>
      <c r="E435" s="150"/>
      <c r="F435" s="152"/>
    </row>
    <row r="436" spans="1:6" ht="18" customHeight="1">
      <c r="A436" s="154" t="str">
        <f t="shared" si="6"/>
        <v/>
      </c>
      <c r="B436" s="150"/>
      <c r="C436" s="151"/>
      <c r="D436" s="150"/>
      <c r="E436" s="150"/>
      <c r="F436" s="152"/>
    </row>
    <row r="437" spans="1:6" ht="18" customHeight="1">
      <c r="A437" s="154" t="str">
        <f t="shared" si="6"/>
        <v/>
      </c>
      <c r="B437" s="150"/>
      <c r="C437" s="151"/>
      <c r="D437" s="150"/>
      <c r="E437" s="150"/>
      <c r="F437" s="152"/>
    </row>
    <row r="438" spans="1:6" ht="18" customHeight="1">
      <c r="A438" s="154" t="str">
        <f t="shared" si="6"/>
        <v/>
      </c>
      <c r="B438" s="150"/>
      <c r="C438" s="151"/>
      <c r="D438" s="150"/>
      <c r="E438" s="150"/>
      <c r="F438" s="152"/>
    </row>
    <row r="439" spans="1:6" ht="18" customHeight="1">
      <c r="A439" s="154" t="str">
        <f t="shared" si="6"/>
        <v/>
      </c>
      <c r="B439" s="150"/>
      <c r="C439" s="151"/>
      <c r="D439" s="150"/>
      <c r="E439" s="150"/>
      <c r="F439" s="152"/>
    </row>
    <row r="440" spans="1:6" ht="18" customHeight="1">
      <c r="A440" s="154" t="str">
        <f t="shared" si="6"/>
        <v/>
      </c>
      <c r="B440" s="150"/>
      <c r="C440" s="151"/>
      <c r="D440" s="150"/>
      <c r="E440" s="150"/>
      <c r="F440" s="152"/>
    </row>
    <row r="441" spans="1:6" ht="18" customHeight="1">
      <c r="A441" s="154" t="str">
        <f t="shared" si="6"/>
        <v/>
      </c>
      <c r="B441" s="150"/>
      <c r="C441" s="151"/>
      <c r="D441" s="150"/>
      <c r="E441" s="150"/>
      <c r="F441" s="152"/>
    </row>
    <row r="442" spans="1:6" ht="18" customHeight="1">
      <c r="A442" s="154" t="str">
        <f t="shared" si="6"/>
        <v/>
      </c>
      <c r="B442" s="150"/>
      <c r="C442" s="151"/>
      <c r="D442" s="150"/>
      <c r="E442" s="150"/>
      <c r="F442" s="152"/>
    </row>
    <row r="443" spans="1:6" ht="18" customHeight="1">
      <c r="A443" s="154" t="str">
        <f t="shared" si="6"/>
        <v/>
      </c>
      <c r="B443" s="150"/>
      <c r="C443" s="151"/>
      <c r="D443" s="150"/>
      <c r="E443" s="150"/>
      <c r="F443" s="152"/>
    </row>
    <row r="444" spans="1:6" ht="18" customHeight="1">
      <c r="A444" s="154" t="str">
        <f t="shared" si="6"/>
        <v/>
      </c>
      <c r="B444" s="150"/>
      <c r="C444" s="151"/>
      <c r="D444" s="150"/>
      <c r="E444" s="150"/>
      <c r="F444" s="152"/>
    </row>
    <row r="445" spans="1:6" ht="18" customHeight="1">
      <c r="A445" s="154" t="str">
        <f t="shared" si="6"/>
        <v/>
      </c>
      <c r="B445" s="150"/>
      <c r="C445" s="151"/>
      <c r="D445" s="150"/>
      <c r="E445" s="150"/>
      <c r="F445" s="152"/>
    </row>
    <row r="446" spans="1:6" ht="18" customHeight="1">
      <c r="A446" s="154" t="str">
        <f t="shared" si="6"/>
        <v/>
      </c>
      <c r="B446" s="150"/>
      <c r="C446" s="151"/>
      <c r="D446" s="150"/>
      <c r="E446" s="150"/>
      <c r="F446" s="152"/>
    </row>
    <row r="447" spans="1:6" ht="18" customHeight="1">
      <c r="A447" s="154" t="str">
        <f t="shared" si="6"/>
        <v/>
      </c>
      <c r="B447" s="150"/>
      <c r="C447" s="151"/>
      <c r="D447" s="150"/>
      <c r="E447" s="150"/>
      <c r="F447" s="152"/>
    </row>
    <row r="448" spans="1:6" ht="18" customHeight="1">
      <c r="A448" s="154" t="str">
        <f t="shared" si="6"/>
        <v/>
      </c>
      <c r="B448" s="150"/>
      <c r="C448" s="151"/>
      <c r="D448" s="150"/>
      <c r="E448" s="150"/>
      <c r="F448" s="152"/>
    </row>
    <row r="449" spans="1:6" ht="18" customHeight="1">
      <c r="A449" s="154" t="str">
        <f t="shared" si="6"/>
        <v/>
      </c>
      <c r="B449" s="150"/>
      <c r="C449" s="151"/>
      <c r="D449" s="150"/>
      <c r="E449" s="150"/>
      <c r="F449" s="152"/>
    </row>
    <row r="450" spans="1:6" ht="18" customHeight="1">
      <c r="A450" s="154" t="str">
        <f t="shared" si="6"/>
        <v/>
      </c>
      <c r="B450" s="150"/>
      <c r="C450" s="151"/>
      <c r="D450" s="150"/>
      <c r="E450" s="150"/>
      <c r="F450" s="152"/>
    </row>
    <row r="451" spans="1:6" ht="18" customHeight="1">
      <c r="A451" s="154" t="str">
        <f t="shared" si="6"/>
        <v/>
      </c>
      <c r="B451" s="150"/>
      <c r="C451" s="151"/>
      <c r="D451" s="150"/>
      <c r="E451" s="150"/>
      <c r="F451" s="152"/>
    </row>
    <row r="452" spans="1:6" ht="18" customHeight="1">
      <c r="A452" s="154" t="str">
        <f t="shared" ref="A452:A502" si="7">IF(B452="","",ROW()-2)</f>
        <v/>
      </c>
      <c r="B452" s="150"/>
      <c r="C452" s="151"/>
      <c r="D452" s="150"/>
      <c r="E452" s="150"/>
      <c r="F452" s="152"/>
    </row>
    <row r="453" spans="1:6" ht="18" customHeight="1">
      <c r="A453" s="154" t="str">
        <f t="shared" si="7"/>
        <v/>
      </c>
      <c r="B453" s="150"/>
      <c r="C453" s="151"/>
      <c r="D453" s="150"/>
      <c r="E453" s="150"/>
      <c r="F453" s="152"/>
    </row>
    <row r="454" spans="1:6" ht="18" customHeight="1">
      <c r="A454" s="154" t="str">
        <f t="shared" si="7"/>
        <v/>
      </c>
      <c r="B454" s="150"/>
      <c r="C454" s="151"/>
      <c r="D454" s="150"/>
      <c r="E454" s="150"/>
      <c r="F454" s="152"/>
    </row>
    <row r="455" spans="1:6" ht="18" customHeight="1">
      <c r="A455" s="154" t="str">
        <f t="shared" si="7"/>
        <v/>
      </c>
      <c r="B455" s="150"/>
      <c r="C455" s="151"/>
      <c r="D455" s="150"/>
      <c r="E455" s="150"/>
      <c r="F455" s="152"/>
    </row>
    <row r="456" spans="1:6" ht="18" customHeight="1">
      <c r="A456" s="154" t="str">
        <f t="shared" si="7"/>
        <v/>
      </c>
      <c r="B456" s="150"/>
      <c r="C456" s="151"/>
      <c r="D456" s="150"/>
      <c r="E456" s="150"/>
      <c r="F456" s="152"/>
    </row>
    <row r="457" spans="1:6" ht="18" customHeight="1">
      <c r="A457" s="154" t="str">
        <f t="shared" si="7"/>
        <v/>
      </c>
      <c r="B457" s="150"/>
      <c r="C457" s="151"/>
      <c r="D457" s="150"/>
      <c r="E457" s="150"/>
      <c r="F457" s="152"/>
    </row>
    <row r="458" spans="1:6" ht="18" customHeight="1">
      <c r="A458" s="154" t="str">
        <f t="shared" si="7"/>
        <v/>
      </c>
      <c r="B458" s="150"/>
      <c r="C458" s="151"/>
      <c r="D458" s="150"/>
      <c r="E458" s="150"/>
      <c r="F458" s="152"/>
    </row>
    <row r="459" spans="1:6" ht="18" customHeight="1">
      <c r="A459" s="154" t="str">
        <f t="shared" si="7"/>
        <v/>
      </c>
      <c r="B459" s="150"/>
      <c r="C459" s="151"/>
      <c r="D459" s="150"/>
      <c r="E459" s="150"/>
      <c r="F459" s="152"/>
    </row>
    <row r="460" spans="1:6" ht="18" customHeight="1">
      <c r="A460" s="154" t="str">
        <f t="shared" si="7"/>
        <v/>
      </c>
      <c r="B460" s="150"/>
      <c r="C460" s="151"/>
      <c r="D460" s="150"/>
      <c r="E460" s="150"/>
      <c r="F460" s="152"/>
    </row>
    <row r="461" spans="1:6" ht="18" customHeight="1">
      <c r="A461" s="154" t="str">
        <f t="shared" si="7"/>
        <v/>
      </c>
      <c r="B461" s="150"/>
      <c r="C461" s="151"/>
      <c r="D461" s="150"/>
      <c r="E461" s="150"/>
      <c r="F461" s="152"/>
    </row>
    <row r="462" spans="1:6" ht="18" customHeight="1">
      <c r="A462" s="154" t="str">
        <f t="shared" si="7"/>
        <v/>
      </c>
      <c r="B462" s="150"/>
      <c r="C462" s="151"/>
      <c r="D462" s="150"/>
      <c r="E462" s="150"/>
      <c r="F462" s="152"/>
    </row>
    <row r="463" spans="1:6" ht="18" customHeight="1">
      <c r="A463" s="154" t="str">
        <f t="shared" si="7"/>
        <v/>
      </c>
      <c r="B463" s="150"/>
      <c r="C463" s="151"/>
      <c r="D463" s="150"/>
      <c r="E463" s="150"/>
      <c r="F463" s="152"/>
    </row>
    <row r="464" spans="1:6" ht="18" customHeight="1">
      <c r="A464" s="154" t="str">
        <f t="shared" si="7"/>
        <v/>
      </c>
      <c r="B464" s="150"/>
      <c r="C464" s="151"/>
      <c r="D464" s="150"/>
      <c r="E464" s="150"/>
      <c r="F464" s="152"/>
    </row>
    <row r="465" spans="1:6" ht="18" customHeight="1">
      <c r="A465" s="154" t="str">
        <f t="shared" si="7"/>
        <v/>
      </c>
      <c r="B465" s="150"/>
      <c r="C465" s="151"/>
      <c r="D465" s="150"/>
      <c r="E465" s="150"/>
      <c r="F465" s="152"/>
    </row>
    <row r="466" spans="1:6" ht="18" customHeight="1">
      <c r="A466" s="154" t="str">
        <f t="shared" si="7"/>
        <v/>
      </c>
      <c r="B466" s="150"/>
      <c r="C466" s="151"/>
      <c r="D466" s="150"/>
      <c r="E466" s="150"/>
      <c r="F466" s="152"/>
    </row>
    <row r="467" spans="1:6" ht="18" customHeight="1">
      <c r="A467" s="154" t="str">
        <f t="shared" si="7"/>
        <v/>
      </c>
      <c r="B467" s="150"/>
      <c r="C467" s="151"/>
      <c r="D467" s="150"/>
      <c r="E467" s="150"/>
      <c r="F467" s="152"/>
    </row>
    <row r="468" spans="1:6" ht="18" customHeight="1">
      <c r="A468" s="154" t="str">
        <f t="shared" si="7"/>
        <v/>
      </c>
      <c r="B468" s="150"/>
      <c r="C468" s="151"/>
      <c r="D468" s="150"/>
      <c r="E468" s="150"/>
      <c r="F468" s="152"/>
    </row>
    <row r="469" spans="1:6" ht="18" customHeight="1">
      <c r="A469" s="154" t="str">
        <f t="shared" si="7"/>
        <v/>
      </c>
      <c r="B469" s="150"/>
      <c r="C469" s="151"/>
      <c r="D469" s="150"/>
      <c r="E469" s="150"/>
      <c r="F469" s="152"/>
    </row>
    <row r="470" spans="1:6" ht="18" customHeight="1">
      <c r="A470" s="154" t="str">
        <f t="shared" si="7"/>
        <v/>
      </c>
      <c r="B470" s="150"/>
      <c r="C470" s="151"/>
      <c r="D470" s="150"/>
      <c r="E470" s="150"/>
      <c r="F470" s="152"/>
    </row>
    <row r="471" spans="1:6" ht="18" customHeight="1">
      <c r="A471" s="154" t="str">
        <f t="shared" si="7"/>
        <v/>
      </c>
      <c r="B471" s="150"/>
      <c r="C471" s="151"/>
      <c r="D471" s="150"/>
      <c r="E471" s="150"/>
      <c r="F471" s="152"/>
    </row>
    <row r="472" spans="1:6" ht="18" customHeight="1">
      <c r="A472" s="154" t="str">
        <f t="shared" si="7"/>
        <v/>
      </c>
      <c r="B472" s="150"/>
      <c r="C472" s="151"/>
      <c r="D472" s="150"/>
      <c r="E472" s="150"/>
      <c r="F472" s="152"/>
    </row>
    <row r="473" spans="1:6" ht="18" customHeight="1">
      <c r="A473" s="154" t="str">
        <f t="shared" si="7"/>
        <v/>
      </c>
      <c r="B473" s="150"/>
      <c r="C473" s="151"/>
      <c r="D473" s="150"/>
      <c r="E473" s="150"/>
      <c r="F473" s="152"/>
    </row>
    <row r="474" spans="1:6" ht="18" customHeight="1">
      <c r="A474" s="154" t="str">
        <f t="shared" si="7"/>
        <v/>
      </c>
      <c r="B474" s="150"/>
      <c r="C474" s="151"/>
      <c r="D474" s="150"/>
      <c r="E474" s="150"/>
      <c r="F474" s="152"/>
    </row>
    <row r="475" spans="1:6" ht="18" customHeight="1">
      <c r="A475" s="154" t="str">
        <f t="shared" si="7"/>
        <v/>
      </c>
      <c r="B475" s="150"/>
      <c r="C475" s="151"/>
      <c r="D475" s="150"/>
      <c r="E475" s="150"/>
      <c r="F475" s="152"/>
    </row>
    <row r="476" spans="1:6" ht="18" customHeight="1">
      <c r="A476" s="154" t="str">
        <f t="shared" si="7"/>
        <v/>
      </c>
      <c r="B476" s="150"/>
      <c r="C476" s="151"/>
      <c r="D476" s="150"/>
      <c r="E476" s="150"/>
      <c r="F476" s="152"/>
    </row>
    <row r="477" spans="1:6" ht="18" customHeight="1">
      <c r="A477" s="154" t="str">
        <f t="shared" si="7"/>
        <v/>
      </c>
      <c r="B477" s="150"/>
      <c r="C477" s="151"/>
      <c r="D477" s="150"/>
      <c r="E477" s="150"/>
      <c r="F477" s="152"/>
    </row>
    <row r="478" spans="1:6" ht="18" customHeight="1">
      <c r="A478" s="154" t="str">
        <f t="shared" si="7"/>
        <v/>
      </c>
      <c r="B478" s="150"/>
      <c r="C478" s="151"/>
      <c r="D478" s="150"/>
      <c r="E478" s="150"/>
      <c r="F478" s="152"/>
    </row>
    <row r="479" spans="1:6" ht="18" customHeight="1">
      <c r="A479" s="154" t="str">
        <f t="shared" si="7"/>
        <v/>
      </c>
      <c r="B479" s="150"/>
      <c r="C479" s="151"/>
      <c r="D479" s="150"/>
      <c r="E479" s="150"/>
      <c r="F479" s="152"/>
    </row>
    <row r="480" spans="1:6" ht="18" customHeight="1">
      <c r="A480" s="154" t="str">
        <f t="shared" si="7"/>
        <v/>
      </c>
      <c r="B480" s="150"/>
      <c r="C480" s="151"/>
      <c r="D480" s="150"/>
      <c r="E480" s="150"/>
      <c r="F480" s="152"/>
    </row>
    <row r="481" spans="1:6" ht="18" customHeight="1">
      <c r="A481" s="154" t="str">
        <f t="shared" si="7"/>
        <v/>
      </c>
      <c r="B481" s="150"/>
      <c r="C481" s="151"/>
      <c r="D481" s="150"/>
      <c r="E481" s="150"/>
      <c r="F481" s="152"/>
    </row>
    <row r="482" spans="1:6" ht="18" customHeight="1">
      <c r="A482" s="154" t="str">
        <f t="shared" si="7"/>
        <v/>
      </c>
      <c r="B482" s="150"/>
      <c r="C482" s="151"/>
      <c r="D482" s="150"/>
      <c r="E482" s="150"/>
      <c r="F482" s="152"/>
    </row>
    <row r="483" spans="1:6" ht="18" customHeight="1">
      <c r="A483" s="154" t="str">
        <f t="shared" si="7"/>
        <v/>
      </c>
      <c r="B483" s="150"/>
      <c r="C483" s="151"/>
      <c r="D483" s="150"/>
      <c r="E483" s="150"/>
      <c r="F483" s="152"/>
    </row>
    <row r="484" spans="1:6" ht="18" customHeight="1">
      <c r="A484" s="154" t="str">
        <f t="shared" si="7"/>
        <v/>
      </c>
      <c r="B484" s="150"/>
      <c r="C484" s="151"/>
      <c r="D484" s="150"/>
      <c r="E484" s="150"/>
      <c r="F484" s="152"/>
    </row>
    <row r="485" spans="1:6" ht="18" customHeight="1">
      <c r="A485" s="154" t="str">
        <f t="shared" si="7"/>
        <v/>
      </c>
      <c r="B485" s="150"/>
      <c r="C485" s="151"/>
      <c r="D485" s="150"/>
      <c r="E485" s="150"/>
      <c r="F485" s="152"/>
    </row>
    <row r="486" spans="1:6" ht="18" customHeight="1">
      <c r="A486" s="154" t="str">
        <f t="shared" si="7"/>
        <v/>
      </c>
      <c r="B486" s="150"/>
      <c r="C486" s="151"/>
      <c r="D486" s="150"/>
      <c r="E486" s="150"/>
      <c r="F486" s="152"/>
    </row>
    <row r="487" spans="1:6" ht="18" customHeight="1">
      <c r="A487" s="154" t="str">
        <f t="shared" si="7"/>
        <v/>
      </c>
      <c r="B487" s="150"/>
      <c r="C487" s="151"/>
      <c r="D487" s="150"/>
      <c r="E487" s="150"/>
      <c r="F487" s="152"/>
    </row>
    <row r="488" spans="1:6" ht="18" customHeight="1">
      <c r="A488" s="154" t="str">
        <f t="shared" si="7"/>
        <v/>
      </c>
      <c r="B488" s="150"/>
      <c r="C488" s="151"/>
      <c r="D488" s="150"/>
      <c r="E488" s="150"/>
      <c r="F488" s="152"/>
    </row>
    <row r="489" spans="1:6" ht="18" customHeight="1">
      <c r="A489" s="154" t="str">
        <f t="shared" si="7"/>
        <v/>
      </c>
      <c r="B489" s="150"/>
      <c r="C489" s="151"/>
      <c r="D489" s="150"/>
      <c r="E489" s="150"/>
      <c r="F489" s="152"/>
    </row>
    <row r="490" spans="1:6" ht="18" customHeight="1">
      <c r="A490" s="154" t="str">
        <f t="shared" si="7"/>
        <v/>
      </c>
      <c r="B490" s="150"/>
      <c r="C490" s="151"/>
      <c r="D490" s="150"/>
      <c r="E490" s="150"/>
      <c r="F490" s="152"/>
    </row>
    <row r="491" spans="1:6" ht="18" customHeight="1">
      <c r="A491" s="154" t="str">
        <f t="shared" si="7"/>
        <v/>
      </c>
      <c r="B491" s="150"/>
      <c r="C491" s="151"/>
      <c r="D491" s="150"/>
      <c r="E491" s="150"/>
      <c r="F491" s="152"/>
    </row>
    <row r="492" spans="1:6" ht="18" customHeight="1">
      <c r="A492" s="154" t="str">
        <f t="shared" si="7"/>
        <v/>
      </c>
      <c r="B492" s="150"/>
      <c r="C492" s="151"/>
      <c r="D492" s="150"/>
      <c r="E492" s="150"/>
      <c r="F492" s="152"/>
    </row>
    <row r="493" spans="1:6" ht="18" customHeight="1">
      <c r="A493" s="154" t="str">
        <f t="shared" si="7"/>
        <v/>
      </c>
      <c r="B493" s="150"/>
      <c r="C493" s="151"/>
      <c r="D493" s="150"/>
      <c r="E493" s="150"/>
      <c r="F493" s="152"/>
    </row>
    <row r="494" spans="1:6" ht="18" customHeight="1">
      <c r="A494" s="154" t="str">
        <f t="shared" si="7"/>
        <v/>
      </c>
      <c r="B494" s="150"/>
      <c r="C494" s="151"/>
      <c r="D494" s="150"/>
      <c r="E494" s="150"/>
      <c r="F494" s="152"/>
    </row>
    <row r="495" spans="1:6" ht="18" customHeight="1">
      <c r="A495" s="154" t="str">
        <f t="shared" si="7"/>
        <v/>
      </c>
      <c r="B495" s="150"/>
      <c r="C495" s="151"/>
      <c r="D495" s="150"/>
      <c r="E495" s="150"/>
      <c r="F495" s="152"/>
    </row>
    <row r="496" spans="1:6" ht="18" customHeight="1">
      <c r="A496" s="154" t="str">
        <f t="shared" si="7"/>
        <v/>
      </c>
      <c r="B496" s="150"/>
      <c r="C496" s="151"/>
      <c r="D496" s="150"/>
      <c r="E496" s="150"/>
      <c r="F496" s="152"/>
    </row>
    <row r="497" spans="1:6" ht="18" customHeight="1">
      <c r="A497" s="154" t="str">
        <f t="shared" si="7"/>
        <v/>
      </c>
      <c r="B497" s="150"/>
      <c r="C497" s="151"/>
      <c r="D497" s="150"/>
      <c r="E497" s="150"/>
      <c r="F497" s="152"/>
    </row>
    <row r="498" spans="1:6" ht="18" customHeight="1">
      <c r="A498" s="154" t="str">
        <f t="shared" si="7"/>
        <v/>
      </c>
      <c r="B498" s="150"/>
      <c r="C498" s="151"/>
      <c r="D498" s="150"/>
      <c r="E498" s="150"/>
      <c r="F498" s="152"/>
    </row>
    <row r="499" spans="1:6" ht="18" customHeight="1">
      <c r="A499" s="154" t="str">
        <f t="shared" si="7"/>
        <v/>
      </c>
      <c r="B499" s="150"/>
      <c r="C499" s="151"/>
      <c r="D499" s="150"/>
      <c r="E499" s="150"/>
      <c r="F499" s="152"/>
    </row>
    <row r="500" spans="1:6" ht="18" customHeight="1">
      <c r="A500" s="154" t="str">
        <f t="shared" si="7"/>
        <v/>
      </c>
      <c r="B500" s="150"/>
      <c r="C500" s="151"/>
      <c r="D500" s="150"/>
      <c r="E500" s="150"/>
      <c r="F500" s="152"/>
    </row>
    <row r="501" spans="1:6" ht="18" customHeight="1">
      <c r="A501" s="154" t="str">
        <f t="shared" si="7"/>
        <v/>
      </c>
      <c r="B501" s="150"/>
      <c r="C501" s="151"/>
      <c r="D501" s="150"/>
      <c r="E501" s="150"/>
      <c r="F501" s="152"/>
    </row>
    <row r="502" spans="1:6" ht="18" customHeight="1">
      <c r="A502" s="154" t="str">
        <f t="shared" si="7"/>
        <v/>
      </c>
      <c r="B502" s="150"/>
      <c r="C502" s="151"/>
      <c r="D502" s="150"/>
      <c r="E502" s="150"/>
      <c r="F502" s="152"/>
    </row>
    <row r="503" spans="1:6" ht="18" customHeight="1">
      <c r="A503"/>
      <c r="B503"/>
      <c r="C503"/>
      <c r="D503"/>
      <c r="E503"/>
      <c r="F503"/>
    </row>
  </sheetData>
  <sheetProtection algorithmName="SHA-512" hashValue="P7HazAO6Vr+e1b9zFVcbwph89+sfQAuT937lg+3o6Wpqn39fZzwc36U5m5NKrrJjbO0geKFO7nsnYuN090lyNw==" saltValue="jeMlilvwMaTB/jWYGkz0zA==" spinCount="100000" sheet="1" objects="1" scenarios="1" selectLockedCells="1"/>
  <phoneticPr fontId="1"/>
  <dataValidations count="3">
    <dataValidation type="list" allowBlank="1" sqref="E3:E102" xr:uid="{2F68B112-99AD-1F48-9D0F-BEBC6E7865AC}">
      <formula1>"1,2,3,4,5"</formula1>
    </dataValidation>
    <dataValidation type="list" allowBlank="1" sqref="F3:F102" xr:uid="{36AC6BFA-807C-E34E-AA6A-AE319AE975BE}">
      <formula1>"1,2"</formula1>
    </dataValidation>
    <dataValidation type="list" allowBlank="1" sqref="D3:D102" xr:uid="{C235B639-3851-4443-B4CA-612C1155374B}">
      <formula1>"A,F,B,C"</formula1>
    </dataValidation>
  </dataValidations>
  <pageMargins left="0.59055118110236227" right="0.59055118110236227" top="0.47244094488188981" bottom="0.47244094488188981" header="0.23622047244094491" footer="0.23622047244094491"/>
  <pageSetup paperSize="9" scale="94" fitToWidth="0" fitToHeight="0" orientation="portrait" horizontalDpi="0" verticalDpi="0"/>
  <headerFooter>
    <oddFooter>&amp;R&amp;"游ゴシック Regular,標準"&amp;9&amp;K000000書式M-4 別紙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C8E57-55FD-D845-B528-06B7C283FE0F}">
  <dimension ref="A1:C502"/>
  <sheetViews>
    <sheetView zoomScale="125" zoomScaleNormal="125" workbookViewId="0">
      <selection activeCell="B3" sqref="B3"/>
    </sheetView>
  </sheetViews>
  <sheetFormatPr baseColWidth="10" defaultColWidth="12.83203125" defaultRowHeight="20"/>
  <cols>
    <col min="1" max="1" width="3.33203125" style="139" customWidth="1"/>
    <col min="2" max="2" width="9.5" style="140" bestFit="1" customWidth="1"/>
    <col min="3" max="3" width="54.83203125" style="135" customWidth="1"/>
    <col min="4" max="16384" width="12.83203125" style="135"/>
  </cols>
  <sheetData>
    <row r="1" spans="1:3" ht="23" customHeight="1">
      <c r="A1" s="133" t="s">
        <v>154</v>
      </c>
      <c r="B1" s="134"/>
      <c r="C1" s="134"/>
    </row>
    <row r="2" spans="1:3" s="137" customFormat="1" ht="20" customHeight="1" thickBot="1">
      <c r="A2" s="153" t="s">
        <v>177</v>
      </c>
      <c r="B2" s="136" t="s">
        <v>148</v>
      </c>
      <c r="C2" s="136" t="s">
        <v>150</v>
      </c>
    </row>
    <row r="3" spans="1:3" ht="17" customHeight="1" thickTop="1">
      <c r="A3" s="138" t="str">
        <f>'別紙_書式M-4'!A3</f>
        <v/>
      </c>
      <c r="B3" s="113">
        <f>'別紙_書式M-4'!B3</f>
        <v>0</v>
      </c>
      <c r="C3" s="131">
        <f>'別紙_書式M-4'!C3</f>
        <v>0</v>
      </c>
    </row>
    <row r="4" spans="1:3" ht="17" customHeight="1">
      <c r="A4" s="138" t="str">
        <f>'別紙_書式M-4'!A4</f>
        <v/>
      </c>
      <c r="B4" s="130">
        <f>'別紙_書式M-4'!B4</f>
        <v>0</v>
      </c>
      <c r="C4" s="132">
        <f>'別紙_書式M-4'!C4</f>
        <v>0</v>
      </c>
    </row>
    <row r="5" spans="1:3" ht="17" customHeight="1">
      <c r="A5" s="138" t="str">
        <f>'別紙_書式M-4'!A5</f>
        <v/>
      </c>
      <c r="B5" s="130">
        <f>'別紙_書式M-4'!B5</f>
        <v>0</v>
      </c>
      <c r="C5" s="132">
        <f>'別紙_書式M-4'!C5</f>
        <v>0</v>
      </c>
    </row>
    <row r="6" spans="1:3" ht="17" customHeight="1">
      <c r="A6" s="138" t="str">
        <f>'別紙_書式M-4'!A6</f>
        <v/>
      </c>
      <c r="B6" s="130">
        <f>'別紙_書式M-4'!B6</f>
        <v>0</v>
      </c>
      <c r="C6" s="132">
        <f>'別紙_書式M-4'!C6</f>
        <v>0</v>
      </c>
    </row>
    <row r="7" spans="1:3" ht="17" customHeight="1">
      <c r="A7" s="138" t="str">
        <f>'別紙_書式M-4'!A7</f>
        <v/>
      </c>
      <c r="B7" s="130">
        <f>'別紙_書式M-4'!B7</f>
        <v>0</v>
      </c>
      <c r="C7" s="132">
        <f>'別紙_書式M-4'!C7</f>
        <v>0</v>
      </c>
    </row>
    <row r="8" spans="1:3" ht="17" customHeight="1">
      <c r="A8" s="138" t="str">
        <f>'別紙_書式M-4'!A8</f>
        <v/>
      </c>
      <c r="B8" s="130">
        <f>'別紙_書式M-4'!B8</f>
        <v>0</v>
      </c>
      <c r="C8" s="132">
        <f>'別紙_書式M-4'!C8</f>
        <v>0</v>
      </c>
    </row>
    <row r="9" spans="1:3" ht="17" customHeight="1">
      <c r="A9" s="138" t="str">
        <f>'別紙_書式M-4'!A9</f>
        <v/>
      </c>
      <c r="B9" s="130">
        <f>'別紙_書式M-4'!B9</f>
        <v>0</v>
      </c>
      <c r="C9" s="132">
        <f>'別紙_書式M-4'!C9</f>
        <v>0</v>
      </c>
    </row>
    <row r="10" spans="1:3" ht="17" customHeight="1">
      <c r="A10" s="138" t="str">
        <f>'別紙_書式M-4'!A10</f>
        <v/>
      </c>
      <c r="B10" s="130">
        <f>'別紙_書式M-4'!B10</f>
        <v>0</v>
      </c>
      <c r="C10" s="132">
        <f>'別紙_書式M-4'!C10</f>
        <v>0</v>
      </c>
    </row>
    <row r="11" spans="1:3" ht="17" customHeight="1">
      <c r="A11" s="138" t="str">
        <f>'別紙_書式M-4'!A11</f>
        <v/>
      </c>
      <c r="B11" s="130">
        <f>'別紙_書式M-4'!B11</f>
        <v>0</v>
      </c>
      <c r="C11" s="132">
        <f>'別紙_書式M-4'!C11</f>
        <v>0</v>
      </c>
    </row>
    <row r="12" spans="1:3" ht="17" customHeight="1">
      <c r="A12" s="138" t="str">
        <f>'別紙_書式M-4'!A12</f>
        <v/>
      </c>
      <c r="B12" s="130">
        <f>'別紙_書式M-4'!B12</f>
        <v>0</v>
      </c>
      <c r="C12" s="132">
        <f>'別紙_書式M-4'!C12</f>
        <v>0</v>
      </c>
    </row>
    <row r="13" spans="1:3" ht="17" customHeight="1">
      <c r="A13" s="138" t="str">
        <f>'別紙_書式M-4'!A13</f>
        <v/>
      </c>
      <c r="B13" s="130">
        <f>'別紙_書式M-4'!B13</f>
        <v>0</v>
      </c>
      <c r="C13" s="132">
        <f>'別紙_書式M-4'!C13</f>
        <v>0</v>
      </c>
    </row>
    <row r="14" spans="1:3" ht="17" customHeight="1">
      <c r="A14" s="138" t="str">
        <f>'別紙_書式M-4'!A14</f>
        <v/>
      </c>
      <c r="B14" s="130">
        <f>'別紙_書式M-4'!B14</f>
        <v>0</v>
      </c>
      <c r="C14" s="132">
        <f>'別紙_書式M-4'!C14</f>
        <v>0</v>
      </c>
    </row>
    <row r="15" spans="1:3" ht="17" customHeight="1">
      <c r="A15" s="138" t="str">
        <f>'別紙_書式M-4'!A15</f>
        <v/>
      </c>
      <c r="B15" s="130">
        <f>'別紙_書式M-4'!B15</f>
        <v>0</v>
      </c>
      <c r="C15" s="132">
        <f>'別紙_書式M-4'!C15</f>
        <v>0</v>
      </c>
    </row>
    <row r="16" spans="1:3" ht="17" customHeight="1">
      <c r="A16" s="138" t="str">
        <f>'別紙_書式M-4'!A16</f>
        <v/>
      </c>
      <c r="B16" s="130">
        <f>'別紙_書式M-4'!B16</f>
        <v>0</v>
      </c>
      <c r="C16" s="132">
        <f>'別紙_書式M-4'!C16</f>
        <v>0</v>
      </c>
    </row>
    <row r="17" spans="1:3" ht="17" customHeight="1">
      <c r="A17" s="138" t="str">
        <f>'別紙_書式M-4'!A17</f>
        <v/>
      </c>
      <c r="B17" s="130">
        <f>'別紙_書式M-4'!B17</f>
        <v>0</v>
      </c>
      <c r="C17" s="132">
        <f>'別紙_書式M-4'!C17</f>
        <v>0</v>
      </c>
    </row>
    <row r="18" spans="1:3" ht="17" customHeight="1">
      <c r="A18" s="138" t="str">
        <f>'別紙_書式M-4'!A18</f>
        <v/>
      </c>
      <c r="B18" s="130">
        <f>'別紙_書式M-4'!B18</f>
        <v>0</v>
      </c>
      <c r="C18" s="132">
        <f>'別紙_書式M-4'!C18</f>
        <v>0</v>
      </c>
    </row>
    <row r="19" spans="1:3" ht="17" customHeight="1">
      <c r="A19" s="138" t="str">
        <f>'別紙_書式M-4'!A19</f>
        <v/>
      </c>
      <c r="B19" s="130">
        <f>'別紙_書式M-4'!B19</f>
        <v>0</v>
      </c>
      <c r="C19" s="132">
        <f>'別紙_書式M-4'!C19</f>
        <v>0</v>
      </c>
    </row>
    <row r="20" spans="1:3" ht="17" customHeight="1">
      <c r="A20" s="138" t="str">
        <f>'別紙_書式M-4'!A20</f>
        <v/>
      </c>
      <c r="B20" s="130">
        <f>'別紙_書式M-4'!B20</f>
        <v>0</v>
      </c>
      <c r="C20" s="132">
        <f>'別紙_書式M-4'!C20</f>
        <v>0</v>
      </c>
    </row>
    <row r="21" spans="1:3" ht="17" customHeight="1">
      <c r="A21" s="138" t="str">
        <f>'別紙_書式M-4'!A21</f>
        <v/>
      </c>
      <c r="B21" s="130">
        <f>'別紙_書式M-4'!B21</f>
        <v>0</v>
      </c>
      <c r="C21" s="132">
        <f>'別紙_書式M-4'!C21</f>
        <v>0</v>
      </c>
    </row>
    <row r="22" spans="1:3" ht="17" customHeight="1">
      <c r="A22" s="138" t="str">
        <f>'別紙_書式M-4'!A22</f>
        <v/>
      </c>
      <c r="B22" s="130">
        <f>'別紙_書式M-4'!B22</f>
        <v>0</v>
      </c>
      <c r="C22" s="132">
        <f>'別紙_書式M-4'!C22</f>
        <v>0</v>
      </c>
    </row>
    <row r="23" spans="1:3" ht="17" customHeight="1">
      <c r="A23" s="138" t="str">
        <f>'別紙_書式M-4'!A23</f>
        <v/>
      </c>
      <c r="B23" s="130">
        <f>'別紙_書式M-4'!B23</f>
        <v>0</v>
      </c>
      <c r="C23" s="132">
        <f>'別紙_書式M-4'!C23</f>
        <v>0</v>
      </c>
    </row>
    <row r="24" spans="1:3" ht="17" customHeight="1">
      <c r="A24" s="138" t="str">
        <f>'別紙_書式M-4'!A24</f>
        <v/>
      </c>
      <c r="B24" s="130">
        <f>'別紙_書式M-4'!B24</f>
        <v>0</v>
      </c>
      <c r="C24" s="132">
        <f>'別紙_書式M-4'!C24</f>
        <v>0</v>
      </c>
    </row>
    <row r="25" spans="1:3" ht="17" customHeight="1">
      <c r="A25" s="138" t="str">
        <f>'別紙_書式M-4'!A25</f>
        <v/>
      </c>
      <c r="B25" s="130">
        <f>'別紙_書式M-4'!B25</f>
        <v>0</v>
      </c>
      <c r="C25" s="132">
        <f>'別紙_書式M-4'!C25</f>
        <v>0</v>
      </c>
    </row>
    <row r="26" spans="1:3" ht="17" customHeight="1">
      <c r="A26" s="138" t="str">
        <f>'別紙_書式M-4'!A26</f>
        <v/>
      </c>
      <c r="B26" s="130">
        <f>'別紙_書式M-4'!B26</f>
        <v>0</v>
      </c>
      <c r="C26" s="132">
        <f>'別紙_書式M-4'!C26</f>
        <v>0</v>
      </c>
    </row>
    <row r="27" spans="1:3" ht="17" customHeight="1">
      <c r="A27" s="138" t="str">
        <f>'別紙_書式M-4'!A27</f>
        <v/>
      </c>
      <c r="B27" s="130">
        <f>'別紙_書式M-4'!B27</f>
        <v>0</v>
      </c>
      <c r="C27" s="132">
        <f>'別紙_書式M-4'!C27</f>
        <v>0</v>
      </c>
    </row>
    <row r="28" spans="1:3" ht="17" customHeight="1">
      <c r="A28" s="138" t="str">
        <f>'別紙_書式M-4'!A28</f>
        <v/>
      </c>
      <c r="B28" s="130">
        <f>'別紙_書式M-4'!B28</f>
        <v>0</v>
      </c>
      <c r="C28" s="132">
        <f>'別紙_書式M-4'!C28</f>
        <v>0</v>
      </c>
    </row>
    <row r="29" spans="1:3" ht="17" customHeight="1">
      <c r="A29" s="138" t="str">
        <f>'別紙_書式M-4'!A29</f>
        <v/>
      </c>
      <c r="B29" s="130">
        <f>'別紙_書式M-4'!B29</f>
        <v>0</v>
      </c>
      <c r="C29" s="132">
        <f>'別紙_書式M-4'!C29</f>
        <v>0</v>
      </c>
    </row>
    <row r="30" spans="1:3" ht="17" customHeight="1">
      <c r="A30" s="138" t="str">
        <f>'別紙_書式M-4'!A30</f>
        <v/>
      </c>
      <c r="B30" s="130">
        <f>'別紙_書式M-4'!B30</f>
        <v>0</v>
      </c>
      <c r="C30" s="132">
        <f>'別紙_書式M-4'!C30</f>
        <v>0</v>
      </c>
    </row>
    <row r="31" spans="1:3" ht="17" customHeight="1">
      <c r="A31" s="138" t="str">
        <f>'別紙_書式M-4'!A31</f>
        <v/>
      </c>
      <c r="B31" s="130">
        <f>'別紙_書式M-4'!B31</f>
        <v>0</v>
      </c>
      <c r="C31" s="132">
        <f>'別紙_書式M-4'!C31</f>
        <v>0</v>
      </c>
    </row>
    <row r="32" spans="1:3" ht="17" customHeight="1">
      <c r="A32" s="138" t="str">
        <f>'別紙_書式M-4'!A32</f>
        <v/>
      </c>
      <c r="B32" s="130">
        <f>'別紙_書式M-4'!B32</f>
        <v>0</v>
      </c>
      <c r="C32" s="132">
        <f>'別紙_書式M-4'!C32</f>
        <v>0</v>
      </c>
    </row>
    <row r="33" spans="1:3" ht="17" customHeight="1">
      <c r="A33" s="138" t="str">
        <f>'別紙_書式M-4'!A33</f>
        <v/>
      </c>
      <c r="B33" s="130">
        <f>'別紙_書式M-4'!B33</f>
        <v>0</v>
      </c>
      <c r="C33" s="132">
        <f>'別紙_書式M-4'!C33</f>
        <v>0</v>
      </c>
    </row>
    <row r="34" spans="1:3" ht="17" customHeight="1">
      <c r="A34" s="138" t="str">
        <f>'別紙_書式M-4'!A34</f>
        <v/>
      </c>
      <c r="B34" s="130">
        <f>'別紙_書式M-4'!B34</f>
        <v>0</v>
      </c>
      <c r="C34" s="132">
        <f>'別紙_書式M-4'!C34</f>
        <v>0</v>
      </c>
    </row>
    <row r="35" spans="1:3" ht="17" customHeight="1">
      <c r="A35" s="138" t="str">
        <f>'別紙_書式M-4'!A35</f>
        <v/>
      </c>
      <c r="B35" s="130">
        <f>'別紙_書式M-4'!B35</f>
        <v>0</v>
      </c>
      <c r="C35" s="132">
        <f>'別紙_書式M-4'!C35</f>
        <v>0</v>
      </c>
    </row>
    <row r="36" spans="1:3" ht="17" customHeight="1">
      <c r="A36" s="138" t="str">
        <f>'別紙_書式M-4'!A36</f>
        <v/>
      </c>
      <c r="B36" s="130">
        <f>'別紙_書式M-4'!B36</f>
        <v>0</v>
      </c>
      <c r="C36" s="132">
        <f>'別紙_書式M-4'!C36</f>
        <v>0</v>
      </c>
    </row>
    <row r="37" spans="1:3" ht="17" customHeight="1">
      <c r="A37" s="138" t="str">
        <f>'別紙_書式M-4'!A37</f>
        <v/>
      </c>
      <c r="B37" s="130">
        <f>'別紙_書式M-4'!B37</f>
        <v>0</v>
      </c>
      <c r="C37" s="132">
        <f>'別紙_書式M-4'!C37</f>
        <v>0</v>
      </c>
    </row>
    <row r="38" spans="1:3" ht="17" customHeight="1">
      <c r="A38" s="138" t="str">
        <f>'別紙_書式M-4'!A38</f>
        <v/>
      </c>
      <c r="B38" s="130">
        <f>'別紙_書式M-4'!B38</f>
        <v>0</v>
      </c>
      <c r="C38" s="132">
        <f>'別紙_書式M-4'!C38</f>
        <v>0</v>
      </c>
    </row>
    <row r="39" spans="1:3" ht="17" customHeight="1">
      <c r="A39" s="138" t="str">
        <f>'別紙_書式M-4'!A39</f>
        <v/>
      </c>
      <c r="B39" s="130">
        <f>'別紙_書式M-4'!B39</f>
        <v>0</v>
      </c>
      <c r="C39" s="132">
        <f>'別紙_書式M-4'!C39</f>
        <v>0</v>
      </c>
    </row>
    <row r="40" spans="1:3" ht="17" customHeight="1">
      <c r="A40" s="138" t="str">
        <f>'別紙_書式M-4'!A40</f>
        <v/>
      </c>
      <c r="B40" s="130">
        <f>'別紙_書式M-4'!B40</f>
        <v>0</v>
      </c>
      <c r="C40" s="132">
        <f>'別紙_書式M-4'!C40</f>
        <v>0</v>
      </c>
    </row>
    <row r="41" spans="1:3" ht="17" customHeight="1">
      <c r="A41" s="138" t="str">
        <f>'別紙_書式M-4'!A41</f>
        <v/>
      </c>
      <c r="B41" s="130">
        <f>'別紙_書式M-4'!B41</f>
        <v>0</v>
      </c>
      <c r="C41" s="132">
        <f>'別紙_書式M-4'!C41</f>
        <v>0</v>
      </c>
    </row>
    <row r="42" spans="1:3" ht="17" customHeight="1">
      <c r="A42" s="138" t="str">
        <f>'別紙_書式M-4'!A42</f>
        <v/>
      </c>
      <c r="B42" s="130">
        <f>'別紙_書式M-4'!B42</f>
        <v>0</v>
      </c>
      <c r="C42" s="132">
        <f>'別紙_書式M-4'!C42</f>
        <v>0</v>
      </c>
    </row>
    <row r="43" spans="1:3" ht="17" customHeight="1">
      <c r="A43" s="138" t="str">
        <f>'別紙_書式M-4'!A43</f>
        <v/>
      </c>
      <c r="B43" s="130">
        <f>'別紙_書式M-4'!B43</f>
        <v>0</v>
      </c>
      <c r="C43" s="132">
        <f>'別紙_書式M-4'!C43</f>
        <v>0</v>
      </c>
    </row>
    <row r="44" spans="1:3" ht="17" customHeight="1">
      <c r="A44" s="138" t="str">
        <f>'別紙_書式M-4'!A44</f>
        <v/>
      </c>
      <c r="B44" s="130">
        <f>'別紙_書式M-4'!B44</f>
        <v>0</v>
      </c>
      <c r="C44" s="132">
        <f>'別紙_書式M-4'!C44</f>
        <v>0</v>
      </c>
    </row>
    <row r="45" spans="1:3" ht="17" customHeight="1">
      <c r="A45" s="138" t="str">
        <f>'別紙_書式M-4'!A45</f>
        <v/>
      </c>
      <c r="B45" s="130">
        <f>'別紙_書式M-4'!B45</f>
        <v>0</v>
      </c>
      <c r="C45" s="132">
        <f>'別紙_書式M-4'!C45</f>
        <v>0</v>
      </c>
    </row>
    <row r="46" spans="1:3" ht="17" customHeight="1">
      <c r="A46" s="138" t="str">
        <f>'別紙_書式M-4'!A46</f>
        <v/>
      </c>
      <c r="B46" s="130">
        <f>'別紙_書式M-4'!B46</f>
        <v>0</v>
      </c>
      <c r="C46" s="132">
        <f>'別紙_書式M-4'!C46</f>
        <v>0</v>
      </c>
    </row>
    <row r="47" spans="1:3" ht="17" customHeight="1">
      <c r="A47" s="138" t="str">
        <f>'別紙_書式M-4'!A47</f>
        <v/>
      </c>
      <c r="B47" s="130">
        <f>'別紙_書式M-4'!B47</f>
        <v>0</v>
      </c>
      <c r="C47" s="132">
        <f>'別紙_書式M-4'!C47</f>
        <v>0</v>
      </c>
    </row>
    <row r="48" spans="1:3" ht="17" customHeight="1">
      <c r="A48" s="138" t="str">
        <f>'別紙_書式M-4'!A48</f>
        <v/>
      </c>
      <c r="B48" s="130">
        <f>'別紙_書式M-4'!B48</f>
        <v>0</v>
      </c>
      <c r="C48" s="132">
        <f>'別紙_書式M-4'!C48</f>
        <v>0</v>
      </c>
    </row>
    <row r="49" spans="1:3" ht="17" customHeight="1">
      <c r="A49" s="138" t="str">
        <f>'別紙_書式M-4'!A49</f>
        <v/>
      </c>
      <c r="B49" s="130">
        <f>'別紙_書式M-4'!B49</f>
        <v>0</v>
      </c>
      <c r="C49" s="132">
        <f>'別紙_書式M-4'!C49</f>
        <v>0</v>
      </c>
    </row>
    <row r="50" spans="1:3" ht="17" customHeight="1">
      <c r="A50" s="138" t="str">
        <f>'別紙_書式M-4'!A50</f>
        <v/>
      </c>
      <c r="B50" s="130">
        <f>'別紙_書式M-4'!B50</f>
        <v>0</v>
      </c>
      <c r="C50" s="132">
        <f>'別紙_書式M-4'!C50</f>
        <v>0</v>
      </c>
    </row>
    <row r="51" spans="1:3" ht="17" customHeight="1">
      <c r="A51" s="138" t="str">
        <f>'別紙_書式M-4'!A51</f>
        <v/>
      </c>
      <c r="B51" s="130">
        <f>'別紙_書式M-4'!B51</f>
        <v>0</v>
      </c>
      <c r="C51" s="132">
        <f>'別紙_書式M-4'!C51</f>
        <v>0</v>
      </c>
    </row>
    <row r="52" spans="1:3" ht="17" customHeight="1">
      <c r="A52" s="138" t="str">
        <f>'別紙_書式M-4'!A52</f>
        <v/>
      </c>
      <c r="B52" s="130">
        <f>'別紙_書式M-4'!B52</f>
        <v>0</v>
      </c>
      <c r="C52" s="132">
        <f>'別紙_書式M-4'!C52</f>
        <v>0</v>
      </c>
    </row>
    <row r="53" spans="1:3" ht="17" customHeight="1">
      <c r="A53" s="138" t="str">
        <f>'別紙_書式M-4'!A53</f>
        <v/>
      </c>
      <c r="B53" s="130">
        <f>'別紙_書式M-4'!B53</f>
        <v>0</v>
      </c>
      <c r="C53" s="132">
        <f>'別紙_書式M-4'!C53</f>
        <v>0</v>
      </c>
    </row>
    <row r="54" spans="1:3" ht="17" customHeight="1">
      <c r="A54" s="138" t="str">
        <f>'別紙_書式M-4'!A54</f>
        <v/>
      </c>
      <c r="B54" s="130">
        <f>'別紙_書式M-4'!B54</f>
        <v>0</v>
      </c>
      <c r="C54" s="132">
        <f>'別紙_書式M-4'!C54</f>
        <v>0</v>
      </c>
    </row>
    <row r="55" spans="1:3" ht="17" customHeight="1">
      <c r="A55" s="138" t="str">
        <f>'別紙_書式M-4'!A55</f>
        <v/>
      </c>
      <c r="B55" s="130">
        <f>'別紙_書式M-4'!B55</f>
        <v>0</v>
      </c>
      <c r="C55" s="132">
        <f>'別紙_書式M-4'!C55</f>
        <v>0</v>
      </c>
    </row>
    <row r="56" spans="1:3" ht="17" customHeight="1">
      <c r="A56" s="138" t="str">
        <f>'別紙_書式M-4'!A56</f>
        <v/>
      </c>
      <c r="B56" s="130">
        <f>'別紙_書式M-4'!B56</f>
        <v>0</v>
      </c>
      <c r="C56" s="132">
        <f>'別紙_書式M-4'!C56</f>
        <v>0</v>
      </c>
    </row>
    <row r="57" spans="1:3" ht="17" customHeight="1">
      <c r="A57" s="138" t="str">
        <f>'別紙_書式M-4'!A57</f>
        <v/>
      </c>
      <c r="B57" s="130">
        <f>'別紙_書式M-4'!B57</f>
        <v>0</v>
      </c>
      <c r="C57" s="132">
        <f>'別紙_書式M-4'!C57</f>
        <v>0</v>
      </c>
    </row>
    <row r="58" spans="1:3" ht="17" customHeight="1">
      <c r="A58" s="138" t="str">
        <f>'別紙_書式M-4'!A58</f>
        <v/>
      </c>
      <c r="B58" s="130">
        <f>'別紙_書式M-4'!B58</f>
        <v>0</v>
      </c>
      <c r="C58" s="132">
        <f>'別紙_書式M-4'!C58</f>
        <v>0</v>
      </c>
    </row>
    <row r="59" spans="1:3" ht="17" customHeight="1">
      <c r="A59" s="138" t="str">
        <f>'別紙_書式M-4'!A59</f>
        <v/>
      </c>
      <c r="B59" s="130">
        <f>'別紙_書式M-4'!B59</f>
        <v>0</v>
      </c>
      <c r="C59" s="132">
        <f>'別紙_書式M-4'!C59</f>
        <v>0</v>
      </c>
    </row>
    <row r="60" spans="1:3" ht="17" customHeight="1">
      <c r="A60" s="138" t="str">
        <f>'別紙_書式M-4'!A60</f>
        <v/>
      </c>
      <c r="B60" s="130">
        <f>'別紙_書式M-4'!B60</f>
        <v>0</v>
      </c>
      <c r="C60" s="132">
        <f>'別紙_書式M-4'!C60</f>
        <v>0</v>
      </c>
    </row>
    <row r="61" spans="1:3" ht="17" customHeight="1">
      <c r="A61" s="138" t="str">
        <f>'別紙_書式M-4'!A61</f>
        <v/>
      </c>
      <c r="B61" s="130">
        <f>'別紙_書式M-4'!B61</f>
        <v>0</v>
      </c>
      <c r="C61" s="132">
        <f>'別紙_書式M-4'!C61</f>
        <v>0</v>
      </c>
    </row>
    <row r="62" spans="1:3" ht="17" customHeight="1">
      <c r="A62" s="138" t="str">
        <f>'別紙_書式M-4'!A62</f>
        <v/>
      </c>
      <c r="B62" s="130">
        <f>'別紙_書式M-4'!B62</f>
        <v>0</v>
      </c>
      <c r="C62" s="132">
        <f>'別紙_書式M-4'!C62</f>
        <v>0</v>
      </c>
    </row>
    <row r="63" spans="1:3" ht="17" customHeight="1">
      <c r="A63" s="138" t="str">
        <f>'別紙_書式M-4'!A63</f>
        <v/>
      </c>
      <c r="B63" s="130">
        <f>'別紙_書式M-4'!B63</f>
        <v>0</v>
      </c>
      <c r="C63" s="132">
        <f>'別紙_書式M-4'!C63</f>
        <v>0</v>
      </c>
    </row>
    <row r="64" spans="1:3" ht="17" customHeight="1">
      <c r="A64" s="138" t="str">
        <f>'別紙_書式M-4'!A64</f>
        <v/>
      </c>
      <c r="B64" s="130">
        <f>'別紙_書式M-4'!B64</f>
        <v>0</v>
      </c>
      <c r="C64" s="132">
        <f>'別紙_書式M-4'!C64</f>
        <v>0</v>
      </c>
    </row>
    <row r="65" spans="1:3" ht="17" customHeight="1">
      <c r="A65" s="138" t="str">
        <f>'別紙_書式M-4'!A65</f>
        <v/>
      </c>
      <c r="B65" s="130">
        <f>'別紙_書式M-4'!B65</f>
        <v>0</v>
      </c>
      <c r="C65" s="132">
        <f>'別紙_書式M-4'!C65</f>
        <v>0</v>
      </c>
    </row>
    <row r="66" spans="1:3" ht="17" customHeight="1">
      <c r="A66" s="138" t="str">
        <f>'別紙_書式M-4'!A66</f>
        <v/>
      </c>
      <c r="B66" s="130">
        <f>'別紙_書式M-4'!B66</f>
        <v>0</v>
      </c>
      <c r="C66" s="132">
        <f>'別紙_書式M-4'!C66</f>
        <v>0</v>
      </c>
    </row>
    <row r="67" spans="1:3" ht="17" customHeight="1">
      <c r="A67" s="138" t="str">
        <f>'別紙_書式M-4'!A67</f>
        <v/>
      </c>
      <c r="B67" s="130">
        <f>'別紙_書式M-4'!B67</f>
        <v>0</v>
      </c>
      <c r="C67" s="132">
        <f>'別紙_書式M-4'!C67</f>
        <v>0</v>
      </c>
    </row>
    <row r="68" spans="1:3" ht="17" customHeight="1">
      <c r="A68" s="138" t="str">
        <f>'別紙_書式M-4'!A68</f>
        <v/>
      </c>
      <c r="B68" s="130">
        <f>'別紙_書式M-4'!B68</f>
        <v>0</v>
      </c>
      <c r="C68" s="132">
        <f>'別紙_書式M-4'!C68</f>
        <v>0</v>
      </c>
    </row>
    <row r="69" spans="1:3" ht="17" customHeight="1">
      <c r="A69" s="138" t="str">
        <f>'別紙_書式M-4'!A69</f>
        <v/>
      </c>
      <c r="B69" s="130">
        <f>'別紙_書式M-4'!B69</f>
        <v>0</v>
      </c>
      <c r="C69" s="132">
        <f>'別紙_書式M-4'!C69</f>
        <v>0</v>
      </c>
    </row>
    <row r="70" spans="1:3" ht="17" customHeight="1">
      <c r="A70" s="138" t="str">
        <f>'別紙_書式M-4'!A70</f>
        <v/>
      </c>
      <c r="B70" s="130">
        <f>'別紙_書式M-4'!B70</f>
        <v>0</v>
      </c>
      <c r="C70" s="132">
        <f>'別紙_書式M-4'!C70</f>
        <v>0</v>
      </c>
    </row>
    <row r="71" spans="1:3" ht="17" customHeight="1">
      <c r="A71" s="138" t="str">
        <f>'別紙_書式M-4'!A71</f>
        <v/>
      </c>
      <c r="B71" s="130">
        <f>'別紙_書式M-4'!B71</f>
        <v>0</v>
      </c>
      <c r="C71" s="132">
        <f>'別紙_書式M-4'!C71</f>
        <v>0</v>
      </c>
    </row>
    <row r="72" spans="1:3" ht="17" customHeight="1">
      <c r="A72" s="138" t="str">
        <f>'別紙_書式M-4'!A72</f>
        <v/>
      </c>
      <c r="B72" s="130">
        <f>'別紙_書式M-4'!B72</f>
        <v>0</v>
      </c>
      <c r="C72" s="132">
        <f>'別紙_書式M-4'!C72</f>
        <v>0</v>
      </c>
    </row>
    <row r="73" spans="1:3" ht="17" customHeight="1">
      <c r="A73" s="138" t="str">
        <f>'別紙_書式M-4'!A73</f>
        <v/>
      </c>
      <c r="B73" s="130">
        <f>'別紙_書式M-4'!B73</f>
        <v>0</v>
      </c>
      <c r="C73" s="132">
        <f>'別紙_書式M-4'!C73</f>
        <v>0</v>
      </c>
    </row>
    <row r="74" spans="1:3" ht="17" customHeight="1">
      <c r="A74" s="138" t="str">
        <f>'別紙_書式M-4'!A74</f>
        <v/>
      </c>
      <c r="B74" s="130">
        <f>'別紙_書式M-4'!B74</f>
        <v>0</v>
      </c>
      <c r="C74" s="132">
        <f>'別紙_書式M-4'!C74</f>
        <v>0</v>
      </c>
    </row>
    <row r="75" spans="1:3" ht="17" customHeight="1">
      <c r="A75" s="138" t="str">
        <f>'別紙_書式M-4'!A75</f>
        <v/>
      </c>
      <c r="B75" s="130">
        <f>'別紙_書式M-4'!B75</f>
        <v>0</v>
      </c>
      <c r="C75" s="132">
        <f>'別紙_書式M-4'!C75</f>
        <v>0</v>
      </c>
    </row>
    <row r="76" spans="1:3" ht="17" customHeight="1">
      <c r="A76" s="138" t="str">
        <f>'別紙_書式M-4'!A76</f>
        <v/>
      </c>
      <c r="B76" s="130">
        <f>'別紙_書式M-4'!B76</f>
        <v>0</v>
      </c>
      <c r="C76" s="132">
        <f>'別紙_書式M-4'!C76</f>
        <v>0</v>
      </c>
    </row>
    <row r="77" spans="1:3" ht="17" customHeight="1">
      <c r="A77" s="138" t="str">
        <f>'別紙_書式M-4'!A77</f>
        <v/>
      </c>
      <c r="B77" s="130">
        <f>'別紙_書式M-4'!B77</f>
        <v>0</v>
      </c>
      <c r="C77" s="132">
        <f>'別紙_書式M-4'!C77</f>
        <v>0</v>
      </c>
    </row>
    <row r="78" spans="1:3" ht="17" customHeight="1">
      <c r="A78" s="138" t="str">
        <f>'別紙_書式M-4'!A78</f>
        <v/>
      </c>
      <c r="B78" s="130">
        <f>'別紙_書式M-4'!B78</f>
        <v>0</v>
      </c>
      <c r="C78" s="132">
        <f>'別紙_書式M-4'!C78</f>
        <v>0</v>
      </c>
    </row>
    <row r="79" spans="1:3" ht="17" customHeight="1">
      <c r="A79" s="138" t="str">
        <f>'別紙_書式M-4'!A79</f>
        <v/>
      </c>
      <c r="B79" s="130">
        <f>'別紙_書式M-4'!B79</f>
        <v>0</v>
      </c>
      <c r="C79" s="132">
        <f>'別紙_書式M-4'!C79</f>
        <v>0</v>
      </c>
    </row>
    <row r="80" spans="1:3" ht="17" customHeight="1">
      <c r="A80" s="138" t="str">
        <f>'別紙_書式M-4'!A80</f>
        <v/>
      </c>
      <c r="B80" s="130">
        <f>'別紙_書式M-4'!B80</f>
        <v>0</v>
      </c>
      <c r="C80" s="132">
        <f>'別紙_書式M-4'!C80</f>
        <v>0</v>
      </c>
    </row>
    <row r="81" spans="1:3" ht="17" customHeight="1">
      <c r="A81" s="138" t="str">
        <f>'別紙_書式M-4'!A81</f>
        <v/>
      </c>
      <c r="B81" s="130">
        <f>'別紙_書式M-4'!B81</f>
        <v>0</v>
      </c>
      <c r="C81" s="132">
        <f>'別紙_書式M-4'!C81</f>
        <v>0</v>
      </c>
    </row>
    <row r="82" spans="1:3" ht="17" customHeight="1">
      <c r="A82" s="138" t="str">
        <f>'別紙_書式M-4'!A82</f>
        <v/>
      </c>
      <c r="B82" s="130">
        <f>'別紙_書式M-4'!B82</f>
        <v>0</v>
      </c>
      <c r="C82" s="132">
        <f>'別紙_書式M-4'!C82</f>
        <v>0</v>
      </c>
    </row>
    <row r="83" spans="1:3" ht="17" customHeight="1">
      <c r="A83" s="138" t="str">
        <f>'別紙_書式M-4'!A83</f>
        <v/>
      </c>
      <c r="B83" s="130">
        <f>'別紙_書式M-4'!B83</f>
        <v>0</v>
      </c>
      <c r="C83" s="132">
        <f>'別紙_書式M-4'!C83</f>
        <v>0</v>
      </c>
    </row>
    <row r="84" spans="1:3" ht="17" customHeight="1">
      <c r="A84" s="138" t="str">
        <f>'別紙_書式M-4'!A84</f>
        <v/>
      </c>
      <c r="B84" s="130">
        <f>'別紙_書式M-4'!B84</f>
        <v>0</v>
      </c>
      <c r="C84" s="132">
        <f>'別紙_書式M-4'!C84</f>
        <v>0</v>
      </c>
    </row>
    <row r="85" spans="1:3" ht="17" customHeight="1">
      <c r="A85" s="138" t="str">
        <f>'別紙_書式M-4'!A85</f>
        <v/>
      </c>
      <c r="B85" s="130">
        <f>'別紙_書式M-4'!B85</f>
        <v>0</v>
      </c>
      <c r="C85" s="132">
        <f>'別紙_書式M-4'!C85</f>
        <v>0</v>
      </c>
    </row>
    <row r="86" spans="1:3" ht="17" customHeight="1">
      <c r="A86" s="138" t="str">
        <f>'別紙_書式M-4'!A86</f>
        <v/>
      </c>
      <c r="B86" s="130">
        <f>'別紙_書式M-4'!B86</f>
        <v>0</v>
      </c>
      <c r="C86" s="132">
        <f>'別紙_書式M-4'!C86</f>
        <v>0</v>
      </c>
    </row>
    <row r="87" spans="1:3" ht="17" customHeight="1">
      <c r="A87" s="138" t="str">
        <f>'別紙_書式M-4'!A87</f>
        <v/>
      </c>
      <c r="B87" s="130">
        <f>'別紙_書式M-4'!B87</f>
        <v>0</v>
      </c>
      <c r="C87" s="132">
        <f>'別紙_書式M-4'!C87</f>
        <v>0</v>
      </c>
    </row>
    <row r="88" spans="1:3" ht="17" customHeight="1">
      <c r="A88" s="138" t="str">
        <f>'別紙_書式M-4'!A88</f>
        <v/>
      </c>
      <c r="B88" s="130">
        <f>'別紙_書式M-4'!B88</f>
        <v>0</v>
      </c>
      <c r="C88" s="132">
        <f>'別紙_書式M-4'!C88</f>
        <v>0</v>
      </c>
    </row>
    <row r="89" spans="1:3" ht="17" customHeight="1">
      <c r="A89" s="138" t="str">
        <f>'別紙_書式M-4'!A89</f>
        <v/>
      </c>
      <c r="B89" s="130">
        <f>'別紙_書式M-4'!B89</f>
        <v>0</v>
      </c>
      <c r="C89" s="132">
        <f>'別紙_書式M-4'!C89</f>
        <v>0</v>
      </c>
    </row>
    <row r="90" spans="1:3" ht="17" customHeight="1">
      <c r="A90" s="138" t="str">
        <f>'別紙_書式M-4'!A90</f>
        <v/>
      </c>
      <c r="B90" s="130">
        <f>'別紙_書式M-4'!B90</f>
        <v>0</v>
      </c>
      <c r="C90" s="132">
        <f>'別紙_書式M-4'!C90</f>
        <v>0</v>
      </c>
    </row>
    <row r="91" spans="1:3" ht="17" customHeight="1">
      <c r="A91" s="138" t="str">
        <f>'別紙_書式M-4'!A91</f>
        <v/>
      </c>
      <c r="B91" s="130">
        <f>'別紙_書式M-4'!B91</f>
        <v>0</v>
      </c>
      <c r="C91" s="132">
        <f>'別紙_書式M-4'!C91</f>
        <v>0</v>
      </c>
    </row>
    <row r="92" spans="1:3" ht="17" customHeight="1">
      <c r="A92" s="138" t="str">
        <f>'別紙_書式M-4'!A92</f>
        <v/>
      </c>
      <c r="B92" s="130">
        <f>'別紙_書式M-4'!B92</f>
        <v>0</v>
      </c>
      <c r="C92" s="132">
        <f>'別紙_書式M-4'!C92</f>
        <v>0</v>
      </c>
    </row>
    <row r="93" spans="1:3" ht="17" customHeight="1">
      <c r="A93" s="138" t="str">
        <f>'別紙_書式M-4'!A93</f>
        <v/>
      </c>
      <c r="B93" s="130">
        <f>'別紙_書式M-4'!B93</f>
        <v>0</v>
      </c>
      <c r="C93" s="132">
        <f>'別紙_書式M-4'!C93</f>
        <v>0</v>
      </c>
    </row>
    <row r="94" spans="1:3" ht="17" customHeight="1">
      <c r="A94" s="138" t="str">
        <f>'別紙_書式M-4'!A94</f>
        <v/>
      </c>
      <c r="B94" s="130">
        <f>'別紙_書式M-4'!B94</f>
        <v>0</v>
      </c>
      <c r="C94" s="132">
        <f>'別紙_書式M-4'!C94</f>
        <v>0</v>
      </c>
    </row>
    <row r="95" spans="1:3" ht="17" customHeight="1">
      <c r="A95" s="138" t="str">
        <f>'別紙_書式M-4'!A95</f>
        <v/>
      </c>
      <c r="B95" s="130">
        <f>'別紙_書式M-4'!B95</f>
        <v>0</v>
      </c>
      <c r="C95" s="132">
        <f>'別紙_書式M-4'!C95</f>
        <v>0</v>
      </c>
    </row>
    <row r="96" spans="1:3" ht="17" customHeight="1">
      <c r="A96" s="138" t="str">
        <f>'別紙_書式M-4'!A96</f>
        <v/>
      </c>
      <c r="B96" s="130">
        <f>'別紙_書式M-4'!B96</f>
        <v>0</v>
      </c>
      <c r="C96" s="132">
        <f>'別紙_書式M-4'!C96</f>
        <v>0</v>
      </c>
    </row>
    <row r="97" spans="1:3" ht="17" customHeight="1">
      <c r="A97" s="138" t="str">
        <f>'別紙_書式M-4'!A97</f>
        <v/>
      </c>
      <c r="B97" s="130">
        <f>'別紙_書式M-4'!B97</f>
        <v>0</v>
      </c>
      <c r="C97" s="132">
        <f>'別紙_書式M-4'!C97</f>
        <v>0</v>
      </c>
    </row>
    <row r="98" spans="1:3" ht="17" customHeight="1">
      <c r="A98" s="138" t="str">
        <f>'別紙_書式M-4'!A98</f>
        <v/>
      </c>
      <c r="B98" s="130">
        <f>'別紙_書式M-4'!B98</f>
        <v>0</v>
      </c>
      <c r="C98" s="132">
        <f>'別紙_書式M-4'!C98</f>
        <v>0</v>
      </c>
    </row>
    <row r="99" spans="1:3" ht="17" customHeight="1">
      <c r="A99" s="138" t="str">
        <f>'別紙_書式M-4'!A99</f>
        <v/>
      </c>
      <c r="B99" s="130">
        <f>'別紙_書式M-4'!B99</f>
        <v>0</v>
      </c>
      <c r="C99" s="132">
        <f>'別紙_書式M-4'!C99</f>
        <v>0</v>
      </c>
    </row>
    <row r="100" spans="1:3" ht="17" customHeight="1">
      <c r="A100" s="138" t="str">
        <f>'別紙_書式M-4'!A100</f>
        <v/>
      </c>
      <c r="B100" s="130">
        <f>'別紙_書式M-4'!B100</f>
        <v>0</v>
      </c>
      <c r="C100" s="132">
        <f>'別紙_書式M-4'!C100</f>
        <v>0</v>
      </c>
    </row>
    <row r="101" spans="1:3" ht="17" customHeight="1">
      <c r="A101" s="138" t="str">
        <f>'別紙_書式M-4'!A101</f>
        <v/>
      </c>
      <c r="B101" s="130">
        <f>'別紙_書式M-4'!B101</f>
        <v>0</v>
      </c>
      <c r="C101" s="132">
        <f>'別紙_書式M-4'!C101</f>
        <v>0</v>
      </c>
    </row>
    <row r="102" spans="1:3" ht="17" customHeight="1">
      <c r="A102" s="138" t="str">
        <f>'別紙_書式M-4'!A102</f>
        <v/>
      </c>
      <c r="B102" s="130">
        <f>'別紙_書式M-4'!B102</f>
        <v>0</v>
      </c>
      <c r="C102" s="132">
        <f>'別紙_書式M-4'!C102</f>
        <v>0</v>
      </c>
    </row>
    <row r="103" spans="1:3" ht="18" customHeight="1">
      <c r="A103" s="138" t="str">
        <f>'別紙_書式M-4'!A103</f>
        <v/>
      </c>
      <c r="B103" s="130">
        <f>'別紙_書式M-4'!B103</f>
        <v>0</v>
      </c>
      <c r="C103" s="132">
        <f>'別紙_書式M-4'!C103</f>
        <v>0</v>
      </c>
    </row>
    <row r="104" spans="1:3" ht="18" customHeight="1">
      <c r="A104" s="138" t="str">
        <f>'別紙_書式M-4'!A104</f>
        <v/>
      </c>
      <c r="B104" s="130">
        <f>'別紙_書式M-4'!B104</f>
        <v>0</v>
      </c>
      <c r="C104" s="132">
        <f>'別紙_書式M-4'!C104</f>
        <v>0</v>
      </c>
    </row>
    <row r="105" spans="1:3" ht="18" customHeight="1">
      <c r="A105" s="138" t="str">
        <f>'別紙_書式M-4'!A105</f>
        <v/>
      </c>
      <c r="B105" s="130">
        <f>'別紙_書式M-4'!B105</f>
        <v>0</v>
      </c>
      <c r="C105" s="132">
        <f>'別紙_書式M-4'!C105</f>
        <v>0</v>
      </c>
    </row>
    <row r="106" spans="1:3" ht="18" customHeight="1">
      <c r="A106" s="138" t="str">
        <f>'別紙_書式M-4'!A106</f>
        <v/>
      </c>
      <c r="B106" s="130">
        <f>'別紙_書式M-4'!B106</f>
        <v>0</v>
      </c>
      <c r="C106" s="132">
        <f>'別紙_書式M-4'!C106</f>
        <v>0</v>
      </c>
    </row>
    <row r="107" spans="1:3" ht="18" customHeight="1">
      <c r="A107" s="138" t="str">
        <f>'別紙_書式M-4'!A107</f>
        <v/>
      </c>
      <c r="B107" s="130">
        <f>'別紙_書式M-4'!B107</f>
        <v>0</v>
      </c>
      <c r="C107" s="132">
        <f>'別紙_書式M-4'!C107</f>
        <v>0</v>
      </c>
    </row>
    <row r="108" spans="1:3" ht="18" customHeight="1">
      <c r="A108" s="138" t="str">
        <f>'別紙_書式M-4'!A108</f>
        <v/>
      </c>
      <c r="B108" s="130">
        <f>'別紙_書式M-4'!B108</f>
        <v>0</v>
      </c>
      <c r="C108" s="132">
        <f>'別紙_書式M-4'!C108</f>
        <v>0</v>
      </c>
    </row>
    <row r="109" spans="1:3" ht="18" customHeight="1">
      <c r="A109" s="138" t="str">
        <f>'別紙_書式M-4'!A109</f>
        <v/>
      </c>
      <c r="B109" s="130">
        <f>'別紙_書式M-4'!B109</f>
        <v>0</v>
      </c>
      <c r="C109" s="132">
        <f>'別紙_書式M-4'!C109</f>
        <v>0</v>
      </c>
    </row>
    <row r="110" spans="1:3" ht="18" customHeight="1">
      <c r="A110" s="138" t="str">
        <f>'別紙_書式M-4'!A110</f>
        <v/>
      </c>
      <c r="B110" s="130">
        <f>'別紙_書式M-4'!B110</f>
        <v>0</v>
      </c>
      <c r="C110" s="132">
        <f>'別紙_書式M-4'!C110</f>
        <v>0</v>
      </c>
    </row>
    <row r="111" spans="1:3" ht="18" customHeight="1">
      <c r="A111" s="138" t="str">
        <f>'別紙_書式M-4'!A111</f>
        <v/>
      </c>
      <c r="B111" s="130">
        <f>'別紙_書式M-4'!B111</f>
        <v>0</v>
      </c>
      <c r="C111" s="132">
        <f>'別紙_書式M-4'!C111</f>
        <v>0</v>
      </c>
    </row>
    <row r="112" spans="1:3" ht="18" customHeight="1">
      <c r="A112" s="138" t="str">
        <f>'別紙_書式M-4'!A112</f>
        <v/>
      </c>
      <c r="B112" s="130">
        <f>'別紙_書式M-4'!B112</f>
        <v>0</v>
      </c>
      <c r="C112" s="132">
        <f>'別紙_書式M-4'!C112</f>
        <v>0</v>
      </c>
    </row>
    <row r="113" spans="1:3" ht="18" customHeight="1">
      <c r="A113" s="138" t="str">
        <f>'別紙_書式M-4'!A113</f>
        <v/>
      </c>
      <c r="B113" s="130">
        <f>'別紙_書式M-4'!B113</f>
        <v>0</v>
      </c>
      <c r="C113" s="132">
        <f>'別紙_書式M-4'!C113</f>
        <v>0</v>
      </c>
    </row>
    <row r="114" spans="1:3" ht="18" customHeight="1">
      <c r="A114" s="138" t="str">
        <f>'別紙_書式M-4'!A114</f>
        <v/>
      </c>
      <c r="B114" s="130">
        <f>'別紙_書式M-4'!B114</f>
        <v>0</v>
      </c>
      <c r="C114" s="132">
        <f>'別紙_書式M-4'!C114</f>
        <v>0</v>
      </c>
    </row>
    <row r="115" spans="1:3" ht="18" customHeight="1">
      <c r="A115" s="138" t="str">
        <f>'別紙_書式M-4'!A115</f>
        <v/>
      </c>
      <c r="B115" s="130">
        <f>'別紙_書式M-4'!B115</f>
        <v>0</v>
      </c>
      <c r="C115" s="132">
        <f>'別紙_書式M-4'!C115</f>
        <v>0</v>
      </c>
    </row>
    <row r="116" spans="1:3" ht="18" customHeight="1">
      <c r="A116" s="138" t="str">
        <f>'別紙_書式M-4'!A116</f>
        <v/>
      </c>
      <c r="B116" s="130">
        <f>'別紙_書式M-4'!B116</f>
        <v>0</v>
      </c>
      <c r="C116" s="132">
        <f>'別紙_書式M-4'!C116</f>
        <v>0</v>
      </c>
    </row>
    <row r="117" spans="1:3" ht="18" customHeight="1">
      <c r="A117" s="138" t="str">
        <f>'別紙_書式M-4'!A117</f>
        <v/>
      </c>
      <c r="B117" s="130">
        <f>'別紙_書式M-4'!B117</f>
        <v>0</v>
      </c>
      <c r="C117" s="132">
        <f>'別紙_書式M-4'!C117</f>
        <v>0</v>
      </c>
    </row>
    <row r="118" spans="1:3" ht="18" customHeight="1">
      <c r="A118" s="138" t="str">
        <f>'別紙_書式M-4'!A118</f>
        <v/>
      </c>
      <c r="B118" s="130">
        <f>'別紙_書式M-4'!B118</f>
        <v>0</v>
      </c>
      <c r="C118" s="132">
        <f>'別紙_書式M-4'!C118</f>
        <v>0</v>
      </c>
    </row>
    <row r="119" spans="1:3" ht="18" customHeight="1">
      <c r="A119" s="138" t="str">
        <f>'別紙_書式M-4'!A119</f>
        <v/>
      </c>
      <c r="B119" s="130">
        <f>'別紙_書式M-4'!B119</f>
        <v>0</v>
      </c>
      <c r="C119" s="132">
        <f>'別紙_書式M-4'!C119</f>
        <v>0</v>
      </c>
    </row>
    <row r="120" spans="1:3" ht="18" customHeight="1">
      <c r="A120" s="138" t="str">
        <f>'別紙_書式M-4'!A120</f>
        <v/>
      </c>
      <c r="B120" s="130">
        <f>'別紙_書式M-4'!B120</f>
        <v>0</v>
      </c>
      <c r="C120" s="132">
        <f>'別紙_書式M-4'!C120</f>
        <v>0</v>
      </c>
    </row>
    <row r="121" spans="1:3" ht="18" customHeight="1">
      <c r="A121" s="138" t="str">
        <f>'別紙_書式M-4'!A121</f>
        <v/>
      </c>
      <c r="B121" s="130">
        <f>'別紙_書式M-4'!B121</f>
        <v>0</v>
      </c>
      <c r="C121" s="132">
        <f>'別紙_書式M-4'!C121</f>
        <v>0</v>
      </c>
    </row>
    <row r="122" spans="1:3" ht="18" customHeight="1">
      <c r="A122" s="138" t="str">
        <f>'別紙_書式M-4'!A122</f>
        <v/>
      </c>
      <c r="B122" s="130">
        <f>'別紙_書式M-4'!B122</f>
        <v>0</v>
      </c>
      <c r="C122" s="132">
        <f>'別紙_書式M-4'!C122</f>
        <v>0</v>
      </c>
    </row>
    <row r="123" spans="1:3" ht="18" customHeight="1">
      <c r="A123" s="138" t="str">
        <f>'別紙_書式M-4'!A123</f>
        <v/>
      </c>
      <c r="B123" s="130">
        <f>'別紙_書式M-4'!B123</f>
        <v>0</v>
      </c>
      <c r="C123" s="132">
        <f>'別紙_書式M-4'!C123</f>
        <v>0</v>
      </c>
    </row>
    <row r="124" spans="1:3" ht="18" customHeight="1">
      <c r="A124" s="138" t="str">
        <f>'別紙_書式M-4'!A124</f>
        <v/>
      </c>
      <c r="B124" s="130">
        <f>'別紙_書式M-4'!B124</f>
        <v>0</v>
      </c>
      <c r="C124" s="132">
        <f>'別紙_書式M-4'!C124</f>
        <v>0</v>
      </c>
    </row>
    <row r="125" spans="1:3" ht="18" customHeight="1">
      <c r="A125" s="138" t="str">
        <f>'別紙_書式M-4'!A125</f>
        <v/>
      </c>
      <c r="B125" s="130">
        <f>'別紙_書式M-4'!B125</f>
        <v>0</v>
      </c>
      <c r="C125" s="132">
        <f>'別紙_書式M-4'!C125</f>
        <v>0</v>
      </c>
    </row>
    <row r="126" spans="1:3" ht="18" customHeight="1">
      <c r="A126" s="138" t="str">
        <f>'別紙_書式M-4'!A126</f>
        <v/>
      </c>
      <c r="B126" s="130">
        <f>'別紙_書式M-4'!B126</f>
        <v>0</v>
      </c>
      <c r="C126" s="132">
        <f>'別紙_書式M-4'!C126</f>
        <v>0</v>
      </c>
    </row>
    <row r="127" spans="1:3" ht="18" customHeight="1">
      <c r="A127" s="138" t="str">
        <f>'別紙_書式M-4'!A127</f>
        <v/>
      </c>
      <c r="B127" s="130">
        <f>'別紙_書式M-4'!B127</f>
        <v>0</v>
      </c>
      <c r="C127" s="132">
        <f>'別紙_書式M-4'!C127</f>
        <v>0</v>
      </c>
    </row>
    <row r="128" spans="1:3" ht="18" customHeight="1">
      <c r="A128" s="138" t="str">
        <f>'別紙_書式M-4'!A128</f>
        <v/>
      </c>
      <c r="B128" s="130">
        <f>'別紙_書式M-4'!B128</f>
        <v>0</v>
      </c>
      <c r="C128" s="132">
        <f>'別紙_書式M-4'!C128</f>
        <v>0</v>
      </c>
    </row>
    <row r="129" spans="1:3" ht="18" customHeight="1">
      <c r="A129" s="138" t="str">
        <f>'別紙_書式M-4'!A129</f>
        <v/>
      </c>
      <c r="B129" s="130">
        <f>'別紙_書式M-4'!B129</f>
        <v>0</v>
      </c>
      <c r="C129" s="132">
        <f>'別紙_書式M-4'!C129</f>
        <v>0</v>
      </c>
    </row>
    <row r="130" spans="1:3" ht="18" customHeight="1">
      <c r="A130" s="138" t="str">
        <f>'別紙_書式M-4'!A130</f>
        <v/>
      </c>
      <c r="B130" s="130">
        <f>'別紙_書式M-4'!B130</f>
        <v>0</v>
      </c>
      <c r="C130" s="132">
        <f>'別紙_書式M-4'!C130</f>
        <v>0</v>
      </c>
    </row>
    <row r="131" spans="1:3" ht="18" customHeight="1">
      <c r="A131" s="138" t="str">
        <f>'別紙_書式M-4'!A131</f>
        <v/>
      </c>
      <c r="B131" s="130">
        <f>'別紙_書式M-4'!B131</f>
        <v>0</v>
      </c>
      <c r="C131" s="132">
        <f>'別紙_書式M-4'!C131</f>
        <v>0</v>
      </c>
    </row>
    <row r="132" spans="1:3" ht="18" customHeight="1">
      <c r="A132" s="138" t="str">
        <f>'別紙_書式M-4'!A132</f>
        <v/>
      </c>
      <c r="B132" s="130">
        <f>'別紙_書式M-4'!B132</f>
        <v>0</v>
      </c>
      <c r="C132" s="132">
        <f>'別紙_書式M-4'!C132</f>
        <v>0</v>
      </c>
    </row>
    <row r="133" spans="1:3" ht="18" customHeight="1">
      <c r="A133" s="138" t="str">
        <f>'別紙_書式M-4'!A133</f>
        <v/>
      </c>
      <c r="B133" s="130">
        <f>'別紙_書式M-4'!B133</f>
        <v>0</v>
      </c>
      <c r="C133" s="132">
        <f>'別紙_書式M-4'!C133</f>
        <v>0</v>
      </c>
    </row>
    <row r="134" spans="1:3" ht="18" customHeight="1">
      <c r="A134" s="138" t="str">
        <f>'別紙_書式M-4'!A134</f>
        <v/>
      </c>
      <c r="B134" s="130">
        <f>'別紙_書式M-4'!B134</f>
        <v>0</v>
      </c>
      <c r="C134" s="132">
        <f>'別紙_書式M-4'!C134</f>
        <v>0</v>
      </c>
    </row>
    <row r="135" spans="1:3" ht="18" customHeight="1">
      <c r="A135" s="138" t="str">
        <f>'別紙_書式M-4'!A135</f>
        <v/>
      </c>
      <c r="B135" s="130">
        <f>'別紙_書式M-4'!B135</f>
        <v>0</v>
      </c>
      <c r="C135" s="132">
        <f>'別紙_書式M-4'!C135</f>
        <v>0</v>
      </c>
    </row>
    <row r="136" spans="1:3" ht="18" customHeight="1">
      <c r="A136" s="138" t="str">
        <f>'別紙_書式M-4'!A136</f>
        <v/>
      </c>
      <c r="B136" s="130">
        <f>'別紙_書式M-4'!B136</f>
        <v>0</v>
      </c>
      <c r="C136" s="132">
        <f>'別紙_書式M-4'!C136</f>
        <v>0</v>
      </c>
    </row>
    <row r="137" spans="1:3" ht="18" customHeight="1">
      <c r="A137" s="138" t="str">
        <f>'別紙_書式M-4'!A137</f>
        <v/>
      </c>
      <c r="B137" s="130">
        <f>'別紙_書式M-4'!B137</f>
        <v>0</v>
      </c>
      <c r="C137" s="132">
        <f>'別紙_書式M-4'!C137</f>
        <v>0</v>
      </c>
    </row>
    <row r="138" spans="1:3" ht="18" customHeight="1">
      <c r="A138" s="138" t="str">
        <f>'別紙_書式M-4'!A138</f>
        <v/>
      </c>
      <c r="B138" s="130">
        <f>'別紙_書式M-4'!B138</f>
        <v>0</v>
      </c>
      <c r="C138" s="132">
        <f>'別紙_書式M-4'!C138</f>
        <v>0</v>
      </c>
    </row>
    <row r="139" spans="1:3" ht="18" customHeight="1">
      <c r="A139" s="138" t="str">
        <f>'別紙_書式M-4'!A139</f>
        <v/>
      </c>
      <c r="B139" s="130">
        <f>'別紙_書式M-4'!B139</f>
        <v>0</v>
      </c>
      <c r="C139" s="132">
        <f>'別紙_書式M-4'!C139</f>
        <v>0</v>
      </c>
    </row>
    <row r="140" spans="1:3" ht="18" customHeight="1">
      <c r="A140" s="138" t="str">
        <f>'別紙_書式M-4'!A140</f>
        <v/>
      </c>
      <c r="B140" s="130">
        <f>'別紙_書式M-4'!B140</f>
        <v>0</v>
      </c>
      <c r="C140" s="132">
        <f>'別紙_書式M-4'!C140</f>
        <v>0</v>
      </c>
    </row>
    <row r="141" spans="1:3" ht="18" customHeight="1">
      <c r="A141" s="138" t="str">
        <f>'別紙_書式M-4'!A141</f>
        <v/>
      </c>
      <c r="B141" s="130">
        <f>'別紙_書式M-4'!B141</f>
        <v>0</v>
      </c>
      <c r="C141" s="132">
        <f>'別紙_書式M-4'!C141</f>
        <v>0</v>
      </c>
    </row>
    <row r="142" spans="1:3" ht="18" customHeight="1">
      <c r="A142" s="138" t="str">
        <f>'別紙_書式M-4'!A142</f>
        <v/>
      </c>
      <c r="B142" s="130">
        <f>'別紙_書式M-4'!B142</f>
        <v>0</v>
      </c>
      <c r="C142" s="132">
        <f>'別紙_書式M-4'!C142</f>
        <v>0</v>
      </c>
    </row>
    <row r="143" spans="1:3" ht="18" customHeight="1">
      <c r="A143" s="138" t="str">
        <f>'別紙_書式M-4'!A143</f>
        <v/>
      </c>
      <c r="B143" s="130">
        <f>'別紙_書式M-4'!B143</f>
        <v>0</v>
      </c>
      <c r="C143" s="132">
        <f>'別紙_書式M-4'!C143</f>
        <v>0</v>
      </c>
    </row>
    <row r="144" spans="1:3" ht="18" customHeight="1">
      <c r="A144" s="138" t="str">
        <f>'別紙_書式M-4'!A144</f>
        <v/>
      </c>
      <c r="B144" s="130">
        <f>'別紙_書式M-4'!B144</f>
        <v>0</v>
      </c>
      <c r="C144" s="132">
        <f>'別紙_書式M-4'!C144</f>
        <v>0</v>
      </c>
    </row>
    <row r="145" spans="1:3" ht="18" customHeight="1">
      <c r="A145" s="138" t="str">
        <f>'別紙_書式M-4'!A145</f>
        <v/>
      </c>
      <c r="B145" s="130">
        <f>'別紙_書式M-4'!B145</f>
        <v>0</v>
      </c>
      <c r="C145" s="132">
        <f>'別紙_書式M-4'!C145</f>
        <v>0</v>
      </c>
    </row>
    <row r="146" spans="1:3" ht="18" customHeight="1">
      <c r="A146" s="138" t="str">
        <f>'別紙_書式M-4'!A146</f>
        <v/>
      </c>
      <c r="B146" s="130">
        <f>'別紙_書式M-4'!B146</f>
        <v>0</v>
      </c>
      <c r="C146" s="132">
        <f>'別紙_書式M-4'!C146</f>
        <v>0</v>
      </c>
    </row>
    <row r="147" spans="1:3" ht="18" customHeight="1">
      <c r="A147" s="138" t="str">
        <f>'別紙_書式M-4'!A147</f>
        <v/>
      </c>
      <c r="B147" s="130">
        <f>'別紙_書式M-4'!B147</f>
        <v>0</v>
      </c>
      <c r="C147" s="132">
        <f>'別紙_書式M-4'!C147</f>
        <v>0</v>
      </c>
    </row>
    <row r="148" spans="1:3" ht="18" customHeight="1">
      <c r="A148" s="138" t="str">
        <f>'別紙_書式M-4'!A148</f>
        <v/>
      </c>
      <c r="B148" s="130">
        <f>'別紙_書式M-4'!B148</f>
        <v>0</v>
      </c>
      <c r="C148" s="132">
        <f>'別紙_書式M-4'!C148</f>
        <v>0</v>
      </c>
    </row>
    <row r="149" spans="1:3" ht="18" customHeight="1">
      <c r="A149" s="138" t="str">
        <f>'別紙_書式M-4'!A149</f>
        <v/>
      </c>
      <c r="B149" s="130">
        <f>'別紙_書式M-4'!B149</f>
        <v>0</v>
      </c>
      <c r="C149" s="132">
        <f>'別紙_書式M-4'!C149</f>
        <v>0</v>
      </c>
    </row>
    <row r="150" spans="1:3" ht="18" customHeight="1">
      <c r="A150" s="138" t="str">
        <f>'別紙_書式M-4'!A150</f>
        <v/>
      </c>
      <c r="B150" s="130">
        <f>'別紙_書式M-4'!B150</f>
        <v>0</v>
      </c>
      <c r="C150" s="132">
        <f>'別紙_書式M-4'!C150</f>
        <v>0</v>
      </c>
    </row>
    <row r="151" spans="1:3" ht="18" customHeight="1">
      <c r="A151" s="138" t="str">
        <f>'別紙_書式M-4'!A151</f>
        <v/>
      </c>
      <c r="B151" s="130">
        <f>'別紙_書式M-4'!B151</f>
        <v>0</v>
      </c>
      <c r="C151" s="132">
        <f>'別紙_書式M-4'!C151</f>
        <v>0</v>
      </c>
    </row>
    <row r="152" spans="1:3" ht="18" customHeight="1">
      <c r="A152" s="138" t="str">
        <f>'別紙_書式M-4'!A152</f>
        <v/>
      </c>
      <c r="B152" s="130">
        <f>'別紙_書式M-4'!B152</f>
        <v>0</v>
      </c>
      <c r="C152" s="132">
        <f>'別紙_書式M-4'!C152</f>
        <v>0</v>
      </c>
    </row>
    <row r="153" spans="1:3" ht="18" customHeight="1">
      <c r="A153" s="138" t="str">
        <f>'別紙_書式M-4'!A153</f>
        <v/>
      </c>
      <c r="B153" s="130">
        <f>'別紙_書式M-4'!B153</f>
        <v>0</v>
      </c>
      <c r="C153" s="132">
        <f>'別紙_書式M-4'!C153</f>
        <v>0</v>
      </c>
    </row>
    <row r="154" spans="1:3" ht="18" customHeight="1">
      <c r="A154" s="138" t="str">
        <f>'別紙_書式M-4'!A154</f>
        <v/>
      </c>
      <c r="B154" s="130">
        <f>'別紙_書式M-4'!B154</f>
        <v>0</v>
      </c>
      <c r="C154" s="132">
        <f>'別紙_書式M-4'!C154</f>
        <v>0</v>
      </c>
    </row>
    <row r="155" spans="1:3" ht="18" customHeight="1">
      <c r="A155" s="138" t="str">
        <f>'別紙_書式M-4'!A155</f>
        <v/>
      </c>
      <c r="B155" s="130">
        <f>'別紙_書式M-4'!B155</f>
        <v>0</v>
      </c>
      <c r="C155" s="132">
        <f>'別紙_書式M-4'!C155</f>
        <v>0</v>
      </c>
    </row>
    <row r="156" spans="1:3" ht="18" customHeight="1">
      <c r="A156" s="138" t="str">
        <f>'別紙_書式M-4'!A156</f>
        <v/>
      </c>
      <c r="B156" s="130">
        <f>'別紙_書式M-4'!B156</f>
        <v>0</v>
      </c>
      <c r="C156" s="132">
        <f>'別紙_書式M-4'!C156</f>
        <v>0</v>
      </c>
    </row>
    <row r="157" spans="1:3" ht="18" customHeight="1">
      <c r="A157" s="138" t="str">
        <f>'別紙_書式M-4'!A157</f>
        <v/>
      </c>
      <c r="B157" s="130">
        <f>'別紙_書式M-4'!B157</f>
        <v>0</v>
      </c>
      <c r="C157" s="132">
        <f>'別紙_書式M-4'!C157</f>
        <v>0</v>
      </c>
    </row>
    <row r="158" spans="1:3" ht="18" customHeight="1">
      <c r="A158" s="138" t="str">
        <f>'別紙_書式M-4'!A158</f>
        <v/>
      </c>
      <c r="B158" s="130">
        <f>'別紙_書式M-4'!B158</f>
        <v>0</v>
      </c>
      <c r="C158" s="132">
        <f>'別紙_書式M-4'!C158</f>
        <v>0</v>
      </c>
    </row>
    <row r="159" spans="1:3" ht="18" customHeight="1">
      <c r="A159" s="138" t="str">
        <f>'別紙_書式M-4'!A159</f>
        <v/>
      </c>
      <c r="B159" s="130">
        <f>'別紙_書式M-4'!B159</f>
        <v>0</v>
      </c>
      <c r="C159" s="132">
        <f>'別紙_書式M-4'!C159</f>
        <v>0</v>
      </c>
    </row>
    <row r="160" spans="1:3" ht="18" customHeight="1">
      <c r="A160" s="138" t="str">
        <f>'別紙_書式M-4'!A160</f>
        <v/>
      </c>
      <c r="B160" s="130">
        <f>'別紙_書式M-4'!B160</f>
        <v>0</v>
      </c>
      <c r="C160" s="132">
        <f>'別紙_書式M-4'!C160</f>
        <v>0</v>
      </c>
    </row>
    <row r="161" spans="1:3" ht="18" customHeight="1">
      <c r="A161" s="138" t="str">
        <f>'別紙_書式M-4'!A161</f>
        <v/>
      </c>
      <c r="B161" s="130">
        <f>'別紙_書式M-4'!B161</f>
        <v>0</v>
      </c>
      <c r="C161" s="132">
        <f>'別紙_書式M-4'!C161</f>
        <v>0</v>
      </c>
    </row>
    <row r="162" spans="1:3" ht="18" customHeight="1">
      <c r="A162" s="138" t="str">
        <f>'別紙_書式M-4'!A162</f>
        <v/>
      </c>
      <c r="B162" s="130">
        <f>'別紙_書式M-4'!B162</f>
        <v>0</v>
      </c>
      <c r="C162" s="132">
        <f>'別紙_書式M-4'!C162</f>
        <v>0</v>
      </c>
    </row>
    <row r="163" spans="1:3" ht="18" customHeight="1">
      <c r="A163" s="138" t="str">
        <f>'別紙_書式M-4'!A163</f>
        <v/>
      </c>
      <c r="B163" s="130">
        <f>'別紙_書式M-4'!B163</f>
        <v>0</v>
      </c>
      <c r="C163" s="132">
        <f>'別紙_書式M-4'!C163</f>
        <v>0</v>
      </c>
    </row>
    <row r="164" spans="1:3" ht="18" customHeight="1">
      <c r="A164" s="138" t="str">
        <f>'別紙_書式M-4'!A164</f>
        <v/>
      </c>
      <c r="B164" s="130">
        <f>'別紙_書式M-4'!B164</f>
        <v>0</v>
      </c>
      <c r="C164" s="132">
        <f>'別紙_書式M-4'!C164</f>
        <v>0</v>
      </c>
    </row>
    <row r="165" spans="1:3" ht="18" customHeight="1">
      <c r="A165" s="138" t="str">
        <f>'別紙_書式M-4'!A165</f>
        <v/>
      </c>
      <c r="B165" s="130">
        <f>'別紙_書式M-4'!B165</f>
        <v>0</v>
      </c>
      <c r="C165" s="132">
        <f>'別紙_書式M-4'!C165</f>
        <v>0</v>
      </c>
    </row>
    <row r="166" spans="1:3" ht="18" customHeight="1">
      <c r="A166" s="138" t="str">
        <f>'別紙_書式M-4'!A166</f>
        <v/>
      </c>
      <c r="B166" s="130">
        <f>'別紙_書式M-4'!B166</f>
        <v>0</v>
      </c>
      <c r="C166" s="132">
        <f>'別紙_書式M-4'!C166</f>
        <v>0</v>
      </c>
    </row>
    <row r="167" spans="1:3" ht="18" customHeight="1">
      <c r="A167" s="138" t="str">
        <f>'別紙_書式M-4'!A167</f>
        <v/>
      </c>
      <c r="B167" s="130">
        <f>'別紙_書式M-4'!B167</f>
        <v>0</v>
      </c>
      <c r="C167" s="132">
        <f>'別紙_書式M-4'!C167</f>
        <v>0</v>
      </c>
    </row>
    <row r="168" spans="1:3" ht="18" customHeight="1">
      <c r="A168" s="138" t="str">
        <f>'別紙_書式M-4'!A168</f>
        <v/>
      </c>
      <c r="B168" s="130">
        <f>'別紙_書式M-4'!B168</f>
        <v>0</v>
      </c>
      <c r="C168" s="132">
        <f>'別紙_書式M-4'!C168</f>
        <v>0</v>
      </c>
    </row>
    <row r="169" spans="1:3" ht="18" customHeight="1">
      <c r="A169" s="138" t="str">
        <f>'別紙_書式M-4'!A169</f>
        <v/>
      </c>
      <c r="B169" s="130">
        <f>'別紙_書式M-4'!B169</f>
        <v>0</v>
      </c>
      <c r="C169" s="132">
        <f>'別紙_書式M-4'!C169</f>
        <v>0</v>
      </c>
    </row>
    <row r="170" spans="1:3" ht="18" customHeight="1">
      <c r="A170" s="138" t="str">
        <f>'別紙_書式M-4'!A170</f>
        <v/>
      </c>
      <c r="B170" s="130">
        <f>'別紙_書式M-4'!B170</f>
        <v>0</v>
      </c>
      <c r="C170" s="132">
        <f>'別紙_書式M-4'!C170</f>
        <v>0</v>
      </c>
    </row>
    <row r="171" spans="1:3" ht="18" customHeight="1">
      <c r="A171" s="138" t="str">
        <f>'別紙_書式M-4'!A171</f>
        <v/>
      </c>
      <c r="B171" s="130">
        <f>'別紙_書式M-4'!B171</f>
        <v>0</v>
      </c>
      <c r="C171" s="132">
        <f>'別紙_書式M-4'!C171</f>
        <v>0</v>
      </c>
    </row>
    <row r="172" spans="1:3" ht="18" customHeight="1">
      <c r="A172" s="138" t="str">
        <f>'別紙_書式M-4'!A172</f>
        <v/>
      </c>
      <c r="B172" s="130">
        <f>'別紙_書式M-4'!B172</f>
        <v>0</v>
      </c>
      <c r="C172" s="132">
        <f>'別紙_書式M-4'!C172</f>
        <v>0</v>
      </c>
    </row>
    <row r="173" spans="1:3" ht="18" customHeight="1">
      <c r="A173" s="138" t="str">
        <f>'別紙_書式M-4'!A173</f>
        <v/>
      </c>
      <c r="B173" s="130">
        <f>'別紙_書式M-4'!B173</f>
        <v>0</v>
      </c>
      <c r="C173" s="132">
        <f>'別紙_書式M-4'!C173</f>
        <v>0</v>
      </c>
    </row>
    <row r="174" spans="1:3" ht="18" customHeight="1">
      <c r="A174" s="138" t="str">
        <f>'別紙_書式M-4'!A174</f>
        <v/>
      </c>
      <c r="B174" s="130">
        <f>'別紙_書式M-4'!B174</f>
        <v>0</v>
      </c>
      <c r="C174" s="132">
        <f>'別紙_書式M-4'!C174</f>
        <v>0</v>
      </c>
    </row>
    <row r="175" spans="1:3" ht="18" customHeight="1">
      <c r="A175" s="138" t="str">
        <f>'別紙_書式M-4'!A175</f>
        <v/>
      </c>
      <c r="B175" s="130">
        <f>'別紙_書式M-4'!B175</f>
        <v>0</v>
      </c>
      <c r="C175" s="132">
        <f>'別紙_書式M-4'!C175</f>
        <v>0</v>
      </c>
    </row>
    <row r="176" spans="1:3" ht="18" customHeight="1">
      <c r="A176" s="138" t="str">
        <f>'別紙_書式M-4'!A176</f>
        <v/>
      </c>
      <c r="B176" s="130">
        <f>'別紙_書式M-4'!B176</f>
        <v>0</v>
      </c>
      <c r="C176" s="132">
        <f>'別紙_書式M-4'!C176</f>
        <v>0</v>
      </c>
    </row>
    <row r="177" spans="1:3" ht="18" customHeight="1">
      <c r="A177" s="138" t="str">
        <f>'別紙_書式M-4'!A177</f>
        <v/>
      </c>
      <c r="B177" s="130">
        <f>'別紙_書式M-4'!B177</f>
        <v>0</v>
      </c>
      <c r="C177" s="132">
        <f>'別紙_書式M-4'!C177</f>
        <v>0</v>
      </c>
    </row>
    <row r="178" spans="1:3" ht="18" customHeight="1">
      <c r="A178" s="138" t="str">
        <f>'別紙_書式M-4'!A178</f>
        <v/>
      </c>
      <c r="B178" s="130">
        <f>'別紙_書式M-4'!B178</f>
        <v>0</v>
      </c>
      <c r="C178" s="132">
        <f>'別紙_書式M-4'!C178</f>
        <v>0</v>
      </c>
    </row>
    <row r="179" spans="1:3" ht="18" customHeight="1">
      <c r="A179" s="138" t="str">
        <f>'別紙_書式M-4'!A179</f>
        <v/>
      </c>
      <c r="B179" s="130">
        <f>'別紙_書式M-4'!B179</f>
        <v>0</v>
      </c>
      <c r="C179" s="132">
        <f>'別紙_書式M-4'!C179</f>
        <v>0</v>
      </c>
    </row>
    <row r="180" spans="1:3" ht="18" customHeight="1">
      <c r="A180" s="138" t="str">
        <f>'別紙_書式M-4'!A180</f>
        <v/>
      </c>
      <c r="B180" s="130">
        <f>'別紙_書式M-4'!B180</f>
        <v>0</v>
      </c>
      <c r="C180" s="132">
        <f>'別紙_書式M-4'!C180</f>
        <v>0</v>
      </c>
    </row>
    <row r="181" spans="1:3" ht="18" customHeight="1">
      <c r="A181" s="138" t="str">
        <f>'別紙_書式M-4'!A181</f>
        <v/>
      </c>
      <c r="B181" s="130">
        <f>'別紙_書式M-4'!B181</f>
        <v>0</v>
      </c>
      <c r="C181" s="132">
        <f>'別紙_書式M-4'!C181</f>
        <v>0</v>
      </c>
    </row>
    <row r="182" spans="1:3" ht="18" customHeight="1">
      <c r="A182" s="138" t="str">
        <f>'別紙_書式M-4'!A182</f>
        <v/>
      </c>
      <c r="B182" s="130">
        <f>'別紙_書式M-4'!B182</f>
        <v>0</v>
      </c>
      <c r="C182" s="132">
        <f>'別紙_書式M-4'!C182</f>
        <v>0</v>
      </c>
    </row>
    <row r="183" spans="1:3" ht="18" customHeight="1">
      <c r="A183" s="138" t="str">
        <f>'別紙_書式M-4'!A183</f>
        <v/>
      </c>
      <c r="B183" s="130">
        <f>'別紙_書式M-4'!B183</f>
        <v>0</v>
      </c>
      <c r="C183" s="132">
        <f>'別紙_書式M-4'!C183</f>
        <v>0</v>
      </c>
    </row>
    <row r="184" spans="1:3" ht="18" customHeight="1">
      <c r="A184" s="138" t="str">
        <f>'別紙_書式M-4'!A184</f>
        <v/>
      </c>
      <c r="B184" s="130">
        <f>'別紙_書式M-4'!B184</f>
        <v>0</v>
      </c>
      <c r="C184" s="132">
        <f>'別紙_書式M-4'!C184</f>
        <v>0</v>
      </c>
    </row>
    <row r="185" spans="1:3" ht="18" customHeight="1">
      <c r="A185" s="138" t="str">
        <f>'別紙_書式M-4'!A185</f>
        <v/>
      </c>
      <c r="B185" s="130">
        <f>'別紙_書式M-4'!B185</f>
        <v>0</v>
      </c>
      <c r="C185" s="132">
        <f>'別紙_書式M-4'!C185</f>
        <v>0</v>
      </c>
    </row>
    <row r="186" spans="1:3" ht="18" customHeight="1">
      <c r="A186" s="138" t="str">
        <f>'別紙_書式M-4'!A186</f>
        <v/>
      </c>
      <c r="B186" s="130">
        <f>'別紙_書式M-4'!B186</f>
        <v>0</v>
      </c>
      <c r="C186" s="132">
        <f>'別紙_書式M-4'!C186</f>
        <v>0</v>
      </c>
    </row>
    <row r="187" spans="1:3" ht="18" customHeight="1">
      <c r="A187" s="138" t="str">
        <f>'別紙_書式M-4'!A187</f>
        <v/>
      </c>
      <c r="B187" s="130">
        <f>'別紙_書式M-4'!B187</f>
        <v>0</v>
      </c>
      <c r="C187" s="132">
        <f>'別紙_書式M-4'!C187</f>
        <v>0</v>
      </c>
    </row>
    <row r="188" spans="1:3" ht="18" customHeight="1">
      <c r="A188" s="138" t="str">
        <f>'別紙_書式M-4'!A188</f>
        <v/>
      </c>
      <c r="B188" s="130">
        <f>'別紙_書式M-4'!B188</f>
        <v>0</v>
      </c>
      <c r="C188" s="132">
        <f>'別紙_書式M-4'!C188</f>
        <v>0</v>
      </c>
    </row>
    <row r="189" spans="1:3" ht="18" customHeight="1">
      <c r="A189" s="138" t="str">
        <f>'別紙_書式M-4'!A189</f>
        <v/>
      </c>
      <c r="B189" s="130">
        <f>'別紙_書式M-4'!B189</f>
        <v>0</v>
      </c>
      <c r="C189" s="132">
        <f>'別紙_書式M-4'!C189</f>
        <v>0</v>
      </c>
    </row>
    <row r="190" spans="1:3" ht="18" customHeight="1">
      <c r="A190" s="138" t="str">
        <f>'別紙_書式M-4'!A190</f>
        <v/>
      </c>
      <c r="B190" s="130">
        <f>'別紙_書式M-4'!B190</f>
        <v>0</v>
      </c>
      <c r="C190" s="132">
        <f>'別紙_書式M-4'!C190</f>
        <v>0</v>
      </c>
    </row>
    <row r="191" spans="1:3" ht="18" customHeight="1">
      <c r="A191" s="138" t="str">
        <f>'別紙_書式M-4'!A191</f>
        <v/>
      </c>
      <c r="B191" s="130">
        <f>'別紙_書式M-4'!B191</f>
        <v>0</v>
      </c>
      <c r="C191" s="132">
        <f>'別紙_書式M-4'!C191</f>
        <v>0</v>
      </c>
    </row>
    <row r="192" spans="1:3" ht="18" customHeight="1">
      <c r="A192" s="138" t="str">
        <f>'別紙_書式M-4'!A192</f>
        <v/>
      </c>
      <c r="B192" s="130">
        <f>'別紙_書式M-4'!B192</f>
        <v>0</v>
      </c>
      <c r="C192" s="132">
        <f>'別紙_書式M-4'!C192</f>
        <v>0</v>
      </c>
    </row>
    <row r="193" spans="1:3" ht="18" customHeight="1">
      <c r="A193" s="138" t="str">
        <f>'別紙_書式M-4'!A193</f>
        <v/>
      </c>
      <c r="B193" s="130">
        <f>'別紙_書式M-4'!B193</f>
        <v>0</v>
      </c>
      <c r="C193" s="132">
        <f>'別紙_書式M-4'!C193</f>
        <v>0</v>
      </c>
    </row>
    <row r="194" spans="1:3" ht="18" customHeight="1">
      <c r="A194" s="138" t="str">
        <f>'別紙_書式M-4'!A194</f>
        <v/>
      </c>
      <c r="B194" s="130">
        <f>'別紙_書式M-4'!B194</f>
        <v>0</v>
      </c>
      <c r="C194" s="132">
        <f>'別紙_書式M-4'!C194</f>
        <v>0</v>
      </c>
    </row>
    <row r="195" spans="1:3" ht="18" customHeight="1">
      <c r="A195" s="138" t="str">
        <f>'別紙_書式M-4'!A195</f>
        <v/>
      </c>
      <c r="B195" s="130">
        <f>'別紙_書式M-4'!B195</f>
        <v>0</v>
      </c>
      <c r="C195" s="132">
        <f>'別紙_書式M-4'!C195</f>
        <v>0</v>
      </c>
    </row>
    <row r="196" spans="1:3" ht="18" customHeight="1">
      <c r="A196" s="138" t="str">
        <f>'別紙_書式M-4'!A196</f>
        <v/>
      </c>
      <c r="B196" s="130">
        <f>'別紙_書式M-4'!B196</f>
        <v>0</v>
      </c>
      <c r="C196" s="132">
        <f>'別紙_書式M-4'!C196</f>
        <v>0</v>
      </c>
    </row>
    <row r="197" spans="1:3" ht="18" customHeight="1">
      <c r="A197" s="138" t="str">
        <f>'別紙_書式M-4'!A197</f>
        <v/>
      </c>
      <c r="B197" s="130">
        <f>'別紙_書式M-4'!B197</f>
        <v>0</v>
      </c>
      <c r="C197" s="132">
        <f>'別紙_書式M-4'!C197</f>
        <v>0</v>
      </c>
    </row>
    <row r="198" spans="1:3" ht="18" customHeight="1">
      <c r="A198" s="138" t="str">
        <f>'別紙_書式M-4'!A198</f>
        <v/>
      </c>
      <c r="B198" s="130">
        <f>'別紙_書式M-4'!B198</f>
        <v>0</v>
      </c>
      <c r="C198" s="132">
        <f>'別紙_書式M-4'!C198</f>
        <v>0</v>
      </c>
    </row>
    <row r="199" spans="1:3" ht="18" customHeight="1">
      <c r="A199" s="138" t="str">
        <f>'別紙_書式M-4'!A199</f>
        <v/>
      </c>
      <c r="B199" s="130">
        <f>'別紙_書式M-4'!B199</f>
        <v>0</v>
      </c>
      <c r="C199" s="132">
        <f>'別紙_書式M-4'!C199</f>
        <v>0</v>
      </c>
    </row>
    <row r="200" spans="1:3" ht="18" customHeight="1">
      <c r="A200" s="138" t="str">
        <f>'別紙_書式M-4'!A200</f>
        <v/>
      </c>
      <c r="B200" s="130">
        <f>'別紙_書式M-4'!B200</f>
        <v>0</v>
      </c>
      <c r="C200" s="132">
        <f>'別紙_書式M-4'!C200</f>
        <v>0</v>
      </c>
    </row>
    <row r="201" spans="1:3" ht="18" customHeight="1">
      <c r="A201" s="138" t="str">
        <f>'別紙_書式M-4'!A201</f>
        <v/>
      </c>
      <c r="B201" s="130">
        <f>'別紙_書式M-4'!B201</f>
        <v>0</v>
      </c>
      <c r="C201" s="132">
        <f>'別紙_書式M-4'!C201</f>
        <v>0</v>
      </c>
    </row>
    <row r="202" spans="1:3" ht="18" customHeight="1">
      <c r="A202" s="138" t="str">
        <f>'別紙_書式M-4'!A202</f>
        <v/>
      </c>
      <c r="B202" s="130">
        <f>'別紙_書式M-4'!B202</f>
        <v>0</v>
      </c>
      <c r="C202" s="132">
        <f>'別紙_書式M-4'!C202</f>
        <v>0</v>
      </c>
    </row>
    <row r="203" spans="1:3" ht="18" customHeight="1">
      <c r="A203" s="138" t="str">
        <f>'別紙_書式M-4'!A203</f>
        <v/>
      </c>
      <c r="B203" s="130">
        <f>'別紙_書式M-4'!B203</f>
        <v>0</v>
      </c>
      <c r="C203" s="132">
        <f>'別紙_書式M-4'!C203</f>
        <v>0</v>
      </c>
    </row>
    <row r="204" spans="1:3" ht="18" customHeight="1">
      <c r="A204" s="138" t="str">
        <f>'別紙_書式M-4'!A204</f>
        <v/>
      </c>
      <c r="B204" s="130">
        <f>'別紙_書式M-4'!B204</f>
        <v>0</v>
      </c>
      <c r="C204" s="132">
        <f>'別紙_書式M-4'!C204</f>
        <v>0</v>
      </c>
    </row>
    <row r="205" spans="1:3" ht="18" customHeight="1">
      <c r="A205" s="138" t="str">
        <f>'別紙_書式M-4'!A205</f>
        <v/>
      </c>
      <c r="B205" s="130">
        <f>'別紙_書式M-4'!B205</f>
        <v>0</v>
      </c>
      <c r="C205" s="132">
        <f>'別紙_書式M-4'!C205</f>
        <v>0</v>
      </c>
    </row>
    <row r="206" spans="1:3" ht="18" customHeight="1">
      <c r="A206" s="138" t="str">
        <f>'別紙_書式M-4'!A206</f>
        <v/>
      </c>
      <c r="B206" s="130">
        <f>'別紙_書式M-4'!B206</f>
        <v>0</v>
      </c>
      <c r="C206" s="132">
        <f>'別紙_書式M-4'!C206</f>
        <v>0</v>
      </c>
    </row>
    <row r="207" spans="1:3" ht="18" customHeight="1">
      <c r="A207" s="138" t="str">
        <f>'別紙_書式M-4'!A207</f>
        <v/>
      </c>
      <c r="B207" s="130">
        <f>'別紙_書式M-4'!B207</f>
        <v>0</v>
      </c>
      <c r="C207" s="132">
        <f>'別紙_書式M-4'!C207</f>
        <v>0</v>
      </c>
    </row>
    <row r="208" spans="1:3" ht="18" customHeight="1">
      <c r="A208" s="138" t="str">
        <f>'別紙_書式M-4'!A208</f>
        <v/>
      </c>
      <c r="B208" s="130">
        <f>'別紙_書式M-4'!B208</f>
        <v>0</v>
      </c>
      <c r="C208" s="132">
        <f>'別紙_書式M-4'!C208</f>
        <v>0</v>
      </c>
    </row>
    <row r="209" spans="1:3" ht="18" customHeight="1">
      <c r="A209" s="138" t="str">
        <f>'別紙_書式M-4'!A209</f>
        <v/>
      </c>
      <c r="B209" s="130">
        <f>'別紙_書式M-4'!B209</f>
        <v>0</v>
      </c>
      <c r="C209" s="132">
        <f>'別紙_書式M-4'!C209</f>
        <v>0</v>
      </c>
    </row>
    <row r="210" spans="1:3" ht="18" customHeight="1">
      <c r="A210" s="138" t="str">
        <f>'別紙_書式M-4'!A210</f>
        <v/>
      </c>
      <c r="B210" s="130">
        <f>'別紙_書式M-4'!B210</f>
        <v>0</v>
      </c>
      <c r="C210" s="132">
        <f>'別紙_書式M-4'!C210</f>
        <v>0</v>
      </c>
    </row>
    <row r="211" spans="1:3" ht="18" customHeight="1">
      <c r="A211" s="138" t="str">
        <f>'別紙_書式M-4'!A211</f>
        <v/>
      </c>
      <c r="B211" s="130">
        <f>'別紙_書式M-4'!B211</f>
        <v>0</v>
      </c>
      <c r="C211" s="132">
        <f>'別紙_書式M-4'!C211</f>
        <v>0</v>
      </c>
    </row>
    <row r="212" spans="1:3" ht="18" customHeight="1">
      <c r="A212" s="138" t="str">
        <f>'別紙_書式M-4'!A212</f>
        <v/>
      </c>
      <c r="B212" s="130">
        <f>'別紙_書式M-4'!B212</f>
        <v>0</v>
      </c>
      <c r="C212" s="132">
        <f>'別紙_書式M-4'!C212</f>
        <v>0</v>
      </c>
    </row>
    <row r="213" spans="1:3" ht="18" customHeight="1">
      <c r="A213" s="138" t="str">
        <f>'別紙_書式M-4'!A213</f>
        <v/>
      </c>
      <c r="B213" s="130">
        <f>'別紙_書式M-4'!B213</f>
        <v>0</v>
      </c>
      <c r="C213" s="132">
        <f>'別紙_書式M-4'!C213</f>
        <v>0</v>
      </c>
    </row>
    <row r="214" spans="1:3">
      <c r="A214" s="138" t="str">
        <f>'別紙_書式M-4'!A214</f>
        <v/>
      </c>
      <c r="B214" s="130">
        <f>'別紙_書式M-4'!B214</f>
        <v>0</v>
      </c>
      <c r="C214" s="132">
        <f>'別紙_書式M-4'!C214</f>
        <v>0</v>
      </c>
    </row>
    <row r="215" spans="1:3">
      <c r="A215" s="138" t="str">
        <f>'別紙_書式M-4'!A215</f>
        <v/>
      </c>
      <c r="B215" s="130">
        <f>'別紙_書式M-4'!B215</f>
        <v>0</v>
      </c>
      <c r="C215" s="132">
        <f>'別紙_書式M-4'!C215</f>
        <v>0</v>
      </c>
    </row>
    <row r="216" spans="1:3">
      <c r="A216" s="138" t="str">
        <f>'別紙_書式M-4'!A216</f>
        <v/>
      </c>
      <c r="B216" s="130">
        <f>'別紙_書式M-4'!B216</f>
        <v>0</v>
      </c>
      <c r="C216" s="132">
        <f>'別紙_書式M-4'!C216</f>
        <v>0</v>
      </c>
    </row>
    <row r="217" spans="1:3">
      <c r="A217" s="138" t="str">
        <f>'別紙_書式M-4'!A217</f>
        <v/>
      </c>
      <c r="B217" s="130">
        <f>'別紙_書式M-4'!B217</f>
        <v>0</v>
      </c>
      <c r="C217" s="132">
        <f>'別紙_書式M-4'!C217</f>
        <v>0</v>
      </c>
    </row>
    <row r="218" spans="1:3">
      <c r="A218" s="138" t="str">
        <f>'別紙_書式M-4'!A218</f>
        <v/>
      </c>
      <c r="B218" s="130">
        <f>'別紙_書式M-4'!B218</f>
        <v>0</v>
      </c>
      <c r="C218" s="132">
        <f>'別紙_書式M-4'!C218</f>
        <v>0</v>
      </c>
    </row>
    <row r="219" spans="1:3">
      <c r="A219" s="138" t="str">
        <f>'別紙_書式M-4'!A219</f>
        <v/>
      </c>
      <c r="B219" s="130">
        <f>'別紙_書式M-4'!B219</f>
        <v>0</v>
      </c>
      <c r="C219" s="132">
        <f>'別紙_書式M-4'!C219</f>
        <v>0</v>
      </c>
    </row>
    <row r="220" spans="1:3">
      <c r="A220" s="138" t="str">
        <f>'別紙_書式M-4'!A220</f>
        <v/>
      </c>
      <c r="B220" s="130">
        <f>'別紙_書式M-4'!B220</f>
        <v>0</v>
      </c>
      <c r="C220" s="132">
        <f>'別紙_書式M-4'!C220</f>
        <v>0</v>
      </c>
    </row>
    <row r="221" spans="1:3">
      <c r="A221" s="138" t="str">
        <f>'別紙_書式M-4'!A221</f>
        <v/>
      </c>
      <c r="B221" s="130">
        <f>'別紙_書式M-4'!B221</f>
        <v>0</v>
      </c>
      <c r="C221" s="132">
        <f>'別紙_書式M-4'!C221</f>
        <v>0</v>
      </c>
    </row>
    <row r="222" spans="1:3">
      <c r="A222" s="138" t="str">
        <f>'別紙_書式M-4'!A222</f>
        <v/>
      </c>
      <c r="B222" s="130">
        <f>'別紙_書式M-4'!B222</f>
        <v>0</v>
      </c>
      <c r="C222" s="132">
        <f>'別紙_書式M-4'!C222</f>
        <v>0</v>
      </c>
    </row>
    <row r="223" spans="1:3">
      <c r="A223" s="138" t="str">
        <f>'別紙_書式M-4'!A223</f>
        <v/>
      </c>
      <c r="B223" s="130">
        <f>'別紙_書式M-4'!B223</f>
        <v>0</v>
      </c>
      <c r="C223" s="132">
        <f>'別紙_書式M-4'!C223</f>
        <v>0</v>
      </c>
    </row>
    <row r="224" spans="1:3">
      <c r="A224" s="138" t="str">
        <f>'別紙_書式M-4'!A224</f>
        <v/>
      </c>
      <c r="B224" s="130">
        <f>'別紙_書式M-4'!B224</f>
        <v>0</v>
      </c>
      <c r="C224" s="132">
        <f>'別紙_書式M-4'!C224</f>
        <v>0</v>
      </c>
    </row>
    <row r="225" spans="1:3">
      <c r="A225" s="138" t="str">
        <f>'別紙_書式M-4'!A225</f>
        <v/>
      </c>
      <c r="B225" s="130">
        <f>'別紙_書式M-4'!B225</f>
        <v>0</v>
      </c>
      <c r="C225" s="132">
        <f>'別紙_書式M-4'!C225</f>
        <v>0</v>
      </c>
    </row>
    <row r="226" spans="1:3">
      <c r="A226" s="138" t="str">
        <f>'別紙_書式M-4'!A226</f>
        <v/>
      </c>
      <c r="B226" s="130">
        <f>'別紙_書式M-4'!B226</f>
        <v>0</v>
      </c>
      <c r="C226" s="132">
        <f>'別紙_書式M-4'!C226</f>
        <v>0</v>
      </c>
    </row>
    <row r="227" spans="1:3">
      <c r="A227" s="138" t="str">
        <f>'別紙_書式M-4'!A227</f>
        <v/>
      </c>
      <c r="B227" s="130">
        <f>'別紙_書式M-4'!B227</f>
        <v>0</v>
      </c>
      <c r="C227" s="132">
        <f>'別紙_書式M-4'!C227</f>
        <v>0</v>
      </c>
    </row>
    <row r="228" spans="1:3">
      <c r="A228" s="138" t="str">
        <f>'別紙_書式M-4'!A228</f>
        <v/>
      </c>
      <c r="B228" s="130">
        <f>'別紙_書式M-4'!B228</f>
        <v>0</v>
      </c>
      <c r="C228" s="132">
        <f>'別紙_書式M-4'!C228</f>
        <v>0</v>
      </c>
    </row>
    <row r="229" spans="1:3">
      <c r="A229" s="138" t="str">
        <f>'別紙_書式M-4'!A229</f>
        <v/>
      </c>
      <c r="B229" s="130">
        <f>'別紙_書式M-4'!B229</f>
        <v>0</v>
      </c>
      <c r="C229" s="132">
        <f>'別紙_書式M-4'!C229</f>
        <v>0</v>
      </c>
    </row>
    <row r="230" spans="1:3">
      <c r="A230" s="138" t="str">
        <f>'別紙_書式M-4'!A230</f>
        <v/>
      </c>
      <c r="B230" s="130">
        <f>'別紙_書式M-4'!B230</f>
        <v>0</v>
      </c>
      <c r="C230" s="132">
        <f>'別紙_書式M-4'!C230</f>
        <v>0</v>
      </c>
    </row>
    <row r="231" spans="1:3">
      <c r="A231" s="138" t="str">
        <f>'別紙_書式M-4'!A231</f>
        <v/>
      </c>
      <c r="B231" s="130">
        <f>'別紙_書式M-4'!B231</f>
        <v>0</v>
      </c>
      <c r="C231" s="132">
        <f>'別紙_書式M-4'!C231</f>
        <v>0</v>
      </c>
    </row>
    <row r="232" spans="1:3">
      <c r="A232" s="138" t="str">
        <f>'別紙_書式M-4'!A232</f>
        <v/>
      </c>
      <c r="B232" s="130">
        <f>'別紙_書式M-4'!B232</f>
        <v>0</v>
      </c>
      <c r="C232" s="132">
        <f>'別紙_書式M-4'!C232</f>
        <v>0</v>
      </c>
    </row>
    <row r="233" spans="1:3">
      <c r="A233" s="138" t="str">
        <f>'別紙_書式M-4'!A233</f>
        <v/>
      </c>
      <c r="B233" s="130">
        <f>'別紙_書式M-4'!B233</f>
        <v>0</v>
      </c>
      <c r="C233" s="132">
        <f>'別紙_書式M-4'!C233</f>
        <v>0</v>
      </c>
    </row>
    <row r="234" spans="1:3">
      <c r="A234" s="138" t="str">
        <f>'別紙_書式M-4'!A234</f>
        <v/>
      </c>
      <c r="B234" s="130">
        <f>'別紙_書式M-4'!B234</f>
        <v>0</v>
      </c>
      <c r="C234" s="132">
        <f>'別紙_書式M-4'!C234</f>
        <v>0</v>
      </c>
    </row>
    <row r="235" spans="1:3">
      <c r="A235" s="138" t="str">
        <f>'別紙_書式M-4'!A235</f>
        <v/>
      </c>
      <c r="B235" s="130">
        <f>'別紙_書式M-4'!B235</f>
        <v>0</v>
      </c>
      <c r="C235" s="132">
        <f>'別紙_書式M-4'!C235</f>
        <v>0</v>
      </c>
    </row>
    <row r="236" spans="1:3">
      <c r="A236" s="138" t="str">
        <f>'別紙_書式M-4'!A236</f>
        <v/>
      </c>
      <c r="B236" s="130">
        <f>'別紙_書式M-4'!B236</f>
        <v>0</v>
      </c>
      <c r="C236" s="132">
        <f>'別紙_書式M-4'!C236</f>
        <v>0</v>
      </c>
    </row>
    <row r="237" spans="1:3">
      <c r="A237" s="138" t="str">
        <f>'別紙_書式M-4'!A237</f>
        <v/>
      </c>
      <c r="B237" s="130">
        <f>'別紙_書式M-4'!B237</f>
        <v>0</v>
      </c>
      <c r="C237" s="132">
        <f>'別紙_書式M-4'!C237</f>
        <v>0</v>
      </c>
    </row>
    <row r="238" spans="1:3">
      <c r="A238" s="138" t="str">
        <f>'別紙_書式M-4'!A238</f>
        <v/>
      </c>
      <c r="B238" s="130">
        <f>'別紙_書式M-4'!B238</f>
        <v>0</v>
      </c>
      <c r="C238" s="132">
        <f>'別紙_書式M-4'!C238</f>
        <v>0</v>
      </c>
    </row>
    <row r="239" spans="1:3">
      <c r="A239" s="138" t="str">
        <f>'別紙_書式M-4'!A239</f>
        <v/>
      </c>
      <c r="B239" s="130">
        <f>'別紙_書式M-4'!B239</f>
        <v>0</v>
      </c>
      <c r="C239" s="132">
        <f>'別紙_書式M-4'!C239</f>
        <v>0</v>
      </c>
    </row>
    <row r="240" spans="1:3">
      <c r="A240" s="138" t="str">
        <f>'別紙_書式M-4'!A240</f>
        <v/>
      </c>
      <c r="B240" s="130">
        <f>'別紙_書式M-4'!B240</f>
        <v>0</v>
      </c>
      <c r="C240" s="132">
        <f>'別紙_書式M-4'!C240</f>
        <v>0</v>
      </c>
    </row>
    <row r="241" spans="1:3">
      <c r="A241" s="138" t="str">
        <f>'別紙_書式M-4'!A241</f>
        <v/>
      </c>
      <c r="B241" s="130">
        <f>'別紙_書式M-4'!B241</f>
        <v>0</v>
      </c>
      <c r="C241" s="132">
        <f>'別紙_書式M-4'!C241</f>
        <v>0</v>
      </c>
    </row>
    <row r="242" spans="1:3">
      <c r="A242" s="138" t="str">
        <f>'別紙_書式M-4'!A242</f>
        <v/>
      </c>
      <c r="B242" s="130">
        <f>'別紙_書式M-4'!B242</f>
        <v>0</v>
      </c>
      <c r="C242" s="132">
        <f>'別紙_書式M-4'!C242</f>
        <v>0</v>
      </c>
    </row>
    <row r="243" spans="1:3">
      <c r="A243" s="138" t="str">
        <f>'別紙_書式M-4'!A243</f>
        <v/>
      </c>
      <c r="B243" s="130">
        <f>'別紙_書式M-4'!B243</f>
        <v>0</v>
      </c>
      <c r="C243" s="132">
        <f>'別紙_書式M-4'!C243</f>
        <v>0</v>
      </c>
    </row>
    <row r="244" spans="1:3">
      <c r="A244" s="138" t="str">
        <f>'別紙_書式M-4'!A244</f>
        <v/>
      </c>
      <c r="B244" s="130">
        <f>'別紙_書式M-4'!B244</f>
        <v>0</v>
      </c>
      <c r="C244" s="132">
        <f>'別紙_書式M-4'!C244</f>
        <v>0</v>
      </c>
    </row>
    <row r="245" spans="1:3">
      <c r="A245" s="138" t="str">
        <f>'別紙_書式M-4'!A245</f>
        <v/>
      </c>
      <c r="B245" s="130">
        <f>'別紙_書式M-4'!B245</f>
        <v>0</v>
      </c>
      <c r="C245" s="132">
        <f>'別紙_書式M-4'!C245</f>
        <v>0</v>
      </c>
    </row>
    <row r="246" spans="1:3">
      <c r="A246" s="138" t="str">
        <f>'別紙_書式M-4'!A246</f>
        <v/>
      </c>
      <c r="B246" s="130">
        <f>'別紙_書式M-4'!B246</f>
        <v>0</v>
      </c>
      <c r="C246" s="132">
        <f>'別紙_書式M-4'!C246</f>
        <v>0</v>
      </c>
    </row>
    <row r="247" spans="1:3">
      <c r="A247" s="138" t="str">
        <f>'別紙_書式M-4'!A247</f>
        <v/>
      </c>
      <c r="B247" s="130">
        <f>'別紙_書式M-4'!B247</f>
        <v>0</v>
      </c>
      <c r="C247" s="132">
        <f>'別紙_書式M-4'!C247</f>
        <v>0</v>
      </c>
    </row>
    <row r="248" spans="1:3">
      <c r="A248" s="138" t="str">
        <f>'別紙_書式M-4'!A248</f>
        <v/>
      </c>
      <c r="B248" s="130">
        <f>'別紙_書式M-4'!B248</f>
        <v>0</v>
      </c>
      <c r="C248" s="132">
        <f>'別紙_書式M-4'!C248</f>
        <v>0</v>
      </c>
    </row>
    <row r="249" spans="1:3">
      <c r="A249" s="138" t="str">
        <f>'別紙_書式M-4'!A249</f>
        <v/>
      </c>
      <c r="B249" s="130">
        <f>'別紙_書式M-4'!B249</f>
        <v>0</v>
      </c>
      <c r="C249" s="132">
        <f>'別紙_書式M-4'!C249</f>
        <v>0</v>
      </c>
    </row>
    <row r="250" spans="1:3">
      <c r="A250" s="138" t="str">
        <f>'別紙_書式M-4'!A250</f>
        <v/>
      </c>
      <c r="B250" s="130">
        <f>'別紙_書式M-4'!B250</f>
        <v>0</v>
      </c>
      <c r="C250" s="132">
        <f>'別紙_書式M-4'!C250</f>
        <v>0</v>
      </c>
    </row>
    <row r="251" spans="1:3">
      <c r="A251" s="138" t="str">
        <f>'別紙_書式M-4'!A251</f>
        <v/>
      </c>
      <c r="B251" s="130">
        <f>'別紙_書式M-4'!B251</f>
        <v>0</v>
      </c>
      <c r="C251" s="132">
        <f>'別紙_書式M-4'!C251</f>
        <v>0</v>
      </c>
    </row>
    <row r="252" spans="1:3">
      <c r="A252" s="138" t="str">
        <f>'別紙_書式M-4'!A252</f>
        <v/>
      </c>
      <c r="B252" s="130">
        <f>'別紙_書式M-4'!B252</f>
        <v>0</v>
      </c>
      <c r="C252" s="132">
        <f>'別紙_書式M-4'!C252</f>
        <v>0</v>
      </c>
    </row>
    <row r="253" spans="1:3">
      <c r="A253" s="138" t="str">
        <f>'別紙_書式M-4'!A253</f>
        <v/>
      </c>
      <c r="B253" s="130">
        <f>'別紙_書式M-4'!B253</f>
        <v>0</v>
      </c>
      <c r="C253" s="132">
        <f>'別紙_書式M-4'!C253</f>
        <v>0</v>
      </c>
    </row>
    <row r="254" spans="1:3">
      <c r="A254" s="138" t="str">
        <f>'別紙_書式M-4'!A254</f>
        <v/>
      </c>
      <c r="B254" s="130">
        <f>'別紙_書式M-4'!B254</f>
        <v>0</v>
      </c>
      <c r="C254" s="132">
        <f>'別紙_書式M-4'!C254</f>
        <v>0</v>
      </c>
    </row>
    <row r="255" spans="1:3">
      <c r="A255" s="138" t="str">
        <f>'別紙_書式M-4'!A255</f>
        <v/>
      </c>
      <c r="B255" s="130">
        <f>'別紙_書式M-4'!B255</f>
        <v>0</v>
      </c>
      <c r="C255" s="132">
        <f>'別紙_書式M-4'!C255</f>
        <v>0</v>
      </c>
    </row>
    <row r="256" spans="1:3">
      <c r="A256" s="138" t="str">
        <f>'別紙_書式M-4'!A256</f>
        <v/>
      </c>
      <c r="B256" s="130">
        <f>'別紙_書式M-4'!B256</f>
        <v>0</v>
      </c>
      <c r="C256" s="132">
        <f>'別紙_書式M-4'!C256</f>
        <v>0</v>
      </c>
    </row>
    <row r="257" spans="1:3">
      <c r="A257" s="138" t="str">
        <f>'別紙_書式M-4'!A257</f>
        <v/>
      </c>
      <c r="B257" s="130">
        <f>'別紙_書式M-4'!B257</f>
        <v>0</v>
      </c>
      <c r="C257" s="132">
        <f>'別紙_書式M-4'!C257</f>
        <v>0</v>
      </c>
    </row>
    <row r="258" spans="1:3">
      <c r="A258" s="138" t="str">
        <f>'別紙_書式M-4'!A258</f>
        <v/>
      </c>
      <c r="B258" s="130">
        <f>'別紙_書式M-4'!B258</f>
        <v>0</v>
      </c>
      <c r="C258" s="132">
        <f>'別紙_書式M-4'!C258</f>
        <v>0</v>
      </c>
    </row>
    <row r="259" spans="1:3">
      <c r="A259" s="138" t="str">
        <f>'別紙_書式M-4'!A259</f>
        <v/>
      </c>
      <c r="B259" s="130">
        <f>'別紙_書式M-4'!B259</f>
        <v>0</v>
      </c>
      <c r="C259" s="132">
        <f>'別紙_書式M-4'!C259</f>
        <v>0</v>
      </c>
    </row>
    <row r="260" spans="1:3">
      <c r="A260" s="138" t="str">
        <f>'別紙_書式M-4'!A260</f>
        <v/>
      </c>
      <c r="B260" s="130">
        <f>'別紙_書式M-4'!B260</f>
        <v>0</v>
      </c>
      <c r="C260" s="132">
        <f>'別紙_書式M-4'!C260</f>
        <v>0</v>
      </c>
    </row>
    <row r="261" spans="1:3">
      <c r="A261" s="138" t="str">
        <f>'別紙_書式M-4'!A261</f>
        <v/>
      </c>
      <c r="B261" s="130">
        <f>'別紙_書式M-4'!B261</f>
        <v>0</v>
      </c>
      <c r="C261" s="132">
        <f>'別紙_書式M-4'!C261</f>
        <v>0</v>
      </c>
    </row>
    <row r="262" spans="1:3">
      <c r="A262" s="138" t="str">
        <f>'別紙_書式M-4'!A262</f>
        <v/>
      </c>
      <c r="B262" s="130">
        <f>'別紙_書式M-4'!B262</f>
        <v>0</v>
      </c>
      <c r="C262" s="132">
        <f>'別紙_書式M-4'!C262</f>
        <v>0</v>
      </c>
    </row>
    <row r="263" spans="1:3">
      <c r="A263" s="138" t="str">
        <f>'別紙_書式M-4'!A263</f>
        <v/>
      </c>
      <c r="B263" s="130">
        <f>'別紙_書式M-4'!B263</f>
        <v>0</v>
      </c>
      <c r="C263" s="132">
        <f>'別紙_書式M-4'!C263</f>
        <v>0</v>
      </c>
    </row>
    <row r="264" spans="1:3">
      <c r="A264" s="138" t="str">
        <f>'別紙_書式M-4'!A264</f>
        <v/>
      </c>
      <c r="B264" s="130">
        <f>'別紙_書式M-4'!B264</f>
        <v>0</v>
      </c>
      <c r="C264" s="132">
        <f>'別紙_書式M-4'!C264</f>
        <v>0</v>
      </c>
    </row>
    <row r="265" spans="1:3">
      <c r="A265" s="138" t="str">
        <f>'別紙_書式M-4'!A265</f>
        <v/>
      </c>
      <c r="B265" s="130">
        <f>'別紙_書式M-4'!B265</f>
        <v>0</v>
      </c>
      <c r="C265" s="132">
        <f>'別紙_書式M-4'!C265</f>
        <v>0</v>
      </c>
    </row>
    <row r="266" spans="1:3">
      <c r="A266" s="138" t="str">
        <f>'別紙_書式M-4'!A266</f>
        <v/>
      </c>
      <c r="B266" s="130">
        <f>'別紙_書式M-4'!B266</f>
        <v>0</v>
      </c>
      <c r="C266" s="132">
        <f>'別紙_書式M-4'!C266</f>
        <v>0</v>
      </c>
    </row>
    <row r="267" spans="1:3">
      <c r="A267" s="138" t="str">
        <f>'別紙_書式M-4'!A267</f>
        <v/>
      </c>
      <c r="B267" s="130">
        <f>'別紙_書式M-4'!B267</f>
        <v>0</v>
      </c>
      <c r="C267" s="132">
        <f>'別紙_書式M-4'!C267</f>
        <v>0</v>
      </c>
    </row>
    <row r="268" spans="1:3">
      <c r="A268" s="138" t="str">
        <f>'別紙_書式M-4'!A268</f>
        <v/>
      </c>
      <c r="B268" s="130">
        <f>'別紙_書式M-4'!B268</f>
        <v>0</v>
      </c>
      <c r="C268" s="132">
        <f>'別紙_書式M-4'!C268</f>
        <v>0</v>
      </c>
    </row>
    <row r="269" spans="1:3">
      <c r="A269" s="138" t="str">
        <f>'別紙_書式M-4'!A269</f>
        <v/>
      </c>
      <c r="B269" s="130">
        <f>'別紙_書式M-4'!B269</f>
        <v>0</v>
      </c>
      <c r="C269" s="132">
        <f>'別紙_書式M-4'!C269</f>
        <v>0</v>
      </c>
    </row>
    <row r="270" spans="1:3">
      <c r="A270" s="138" t="str">
        <f>'別紙_書式M-4'!A270</f>
        <v/>
      </c>
      <c r="B270" s="130">
        <f>'別紙_書式M-4'!B270</f>
        <v>0</v>
      </c>
      <c r="C270" s="132">
        <f>'別紙_書式M-4'!C270</f>
        <v>0</v>
      </c>
    </row>
    <row r="271" spans="1:3">
      <c r="A271" s="138" t="str">
        <f>'別紙_書式M-4'!A271</f>
        <v/>
      </c>
      <c r="B271" s="130">
        <f>'別紙_書式M-4'!B271</f>
        <v>0</v>
      </c>
      <c r="C271" s="132">
        <f>'別紙_書式M-4'!C271</f>
        <v>0</v>
      </c>
    </row>
    <row r="272" spans="1:3">
      <c r="A272" s="138" t="str">
        <f>'別紙_書式M-4'!A272</f>
        <v/>
      </c>
      <c r="B272" s="130">
        <f>'別紙_書式M-4'!B272</f>
        <v>0</v>
      </c>
      <c r="C272" s="132">
        <f>'別紙_書式M-4'!C272</f>
        <v>0</v>
      </c>
    </row>
    <row r="273" spans="1:3">
      <c r="A273" s="138" t="str">
        <f>'別紙_書式M-4'!A273</f>
        <v/>
      </c>
      <c r="B273" s="130">
        <f>'別紙_書式M-4'!B273</f>
        <v>0</v>
      </c>
      <c r="C273" s="132">
        <f>'別紙_書式M-4'!C273</f>
        <v>0</v>
      </c>
    </row>
    <row r="274" spans="1:3">
      <c r="A274" s="138" t="str">
        <f>'別紙_書式M-4'!A274</f>
        <v/>
      </c>
      <c r="B274" s="130">
        <f>'別紙_書式M-4'!B274</f>
        <v>0</v>
      </c>
      <c r="C274" s="132">
        <f>'別紙_書式M-4'!C274</f>
        <v>0</v>
      </c>
    </row>
    <row r="275" spans="1:3">
      <c r="A275" s="138" t="str">
        <f>'別紙_書式M-4'!A275</f>
        <v/>
      </c>
      <c r="B275" s="130">
        <f>'別紙_書式M-4'!B275</f>
        <v>0</v>
      </c>
      <c r="C275" s="132">
        <f>'別紙_書式M-4'!C275</f>
        <v>0</v>
      </c>
    </row>
    <row r="276" spans="1:3">
      <c r="A276" s="138" t="str">
        <f>'別紙_書式M-4'!A276</f>
        <v/>
      </c>
      <c r="B276" s="130">
        <f>'別紙_書式M-4'!B276</f>
        <v>0</v>
      </c>
      <c r="C276" s="132">
        <f>'別紙_書式M-4'!C276</f>
        <v>0</v>
      </c>
    </row>
    <row r="277" spans="1:3">
      <c r="A277" s="138" t="str">
        <f>'別紙_書式M-4'!A277</f>
        <v/>
      </c>
      <c r="B277" s="130">
        <f>'別紙_書式M-4'!B277</f>
        <v>0</v>
      </c>
      <c r="C277" s="132">
        <f>'別紙_書式M-4'!C277</f>
        <v>0</v>
      </c>
    </row>
    <row r="278" spans="1:3">
      <c r="A278" s="138" t="str">
        <f>'別紙_書式M-4'!A278</f>
        <v/>
      </c>
      <c r="B278" s="130">
        <f>'別紙_書式M-4'!B278</f>
        <v>0</v>
      </c>
      <c r="C278" s="132">
        <f>'別紙_書式M-4'!C278</f>
        <v>0</v>
      </c>
    </row>
    <row r="279" spans="1:3">
      <c r="A279" s="138" t="str">
        <f>'別紙_書式M-4'!A279</f>
        <v/>
      </c>
      <c r="B279" s="130">
        <f>'別紙_書式M-4'!B279</f>
        <v>0</v>
      </c>
      <c r="C279" s="132">
        <f>'別紙_書式M-4'!C279</f>
        <v>0</v>
      </c>
    </row>
    <row r="280" spans="1:3">
      <c r="A280" s="138" t="str">
        <f>'別紙_書式M-4'!A280</f>
        <v/>
      </c>
      <c r="B280" s="130">
        <f>'別紙_書式M-4'!B280</f>
        <v>0</v>
      </c>
      <c r="C280" s="132">
        <f>'別紙_書式M-4'!C280</f>
        <v>0</v>
      </c>
    </row>
    <row r="281" spans="1:3">
      <c r="A281" s="138" t="str">
        <f>'別紙_書式M-4'!A281</f>
        <v/>
      </c>
      <c r="B281" s="130">
        <f>'別紙_書式M-4'!B281</f>
        <v>0</v>
      </c>
      <c r="C281" s="132">
        <f>'別紙_書式M-4'!C281</f>
        <v>0</v>
      </c>
    </row>
    <row r="282" spans="1:3">
      <c r="A282" s="138" t="str">
        <f>'別紙_書式M-4'!A282</f>
        <v/>
      </c>
      <c r="B282" s="130">
        <f>'別紙_書式M-4'!B282</f>
        <v>0</v>
      </c>
      <c r="C282" s="132">
        <f>'別紙_書式M-4'!C282</f>
        <v>0</v>
      </c>
    </row>
    <row r="283" spans="1:3">
      <c r="A283" s="138" t="str">
        <f>'別紙_書式M-4'!A283</f>
        <v/>
      </c>
      <c r="B283" s="130">
        <f>'別紙_書式M-4'!B283</f>
        <v>0</v>
      </c>
      <c r="C283" s="132">
        <f>'別紙_書式M-4'!C283</f>
        <v>0</v>
      </c>
    </row>
    <row r="284" spans="1:3">
      <c r="A284" s="138" t="str">
        <f>'別紙_書式M-4'!A284</f>
        <v/>
      </c>
      <c r="B284" s="130">
        <f>'別紙_書式M-4'!B284</f>
        <v>0</v>
      </c>
      <c r="C284" s="132">
        <f>'別紙_書式M-4'!C284</f>
        <v>0</v>
      </c>
    </row>
    <row r="285" spans="1:3">
      <c r="A285" s="138" t="str">
        <f>'別紙_書式M-4'!A285</f>
        <v/>
      </c>
      <c r="B285" s="130">
        <f>'別紙_書式M-4'!B285</f>
        <v>0</v>
      </c>
      <c r="C285" s="132">
        <f>'別紙_書式M-4'!C285</f>
        <v>0</v>
      </c>
    </row>
    <row r="286" spans="1:3">
      <c r="A286" s="138" t="str">
        <f>'別紙_書式M-4'!A286</f>
        <v/>
      </c>
      <c r="B286" s="130">
        <f>'別紙_書式M-4'!B286</f>
        <v>0</v>
      </c>
      <c r="C286" s="132">
        <f>'別紙_書式M-4'!C286</f>
        <v>0</v>
      </c>
    </row>
    <row r="287" spans="1:3">
      <c r="A287" s="138" t="str">
        <f>'別紙_書式M-4'!A287</f>
        <v/>
      </c>
      <c r="B287" s="130">
        <f>'別紙_書式M-4'!B287</f>
        <v>0</v>
      </c>
      <c r="C287" s="132">
        <f>'別紙_書式M-4'!C287</f>
        <v>0</v>
      </c>
    </row>
    <row r="288" spans="1:3">
      <c r="A288" s="138" t="str">
        <f>'別紙_書式M-4'!A288</f>
        <v/>
      </c>
      <c r="B288" s="130">
        <f>'別紙_書式M-4'!B288</f>
        <v>0</v>
      </c>
      <c r="C288" s="132">
        <f>'別紙_書式M-4'!C288</f>
        <v>0</v>
      </c>
    </row>
    <row r="289" spans="1:3">
      <c r="A289" s="138" t="str">
        <f>'別紙_書式M-4'!A289</f>
        <v/>
      </c>
      <c r="B289" s="130">
        <f>'別紙_書式M-4'!B289</f>
        <v>0</v>
      </c>
      <c r="C289" s="132">
        <f>'別紙_書式M-4'!C289</f>
        <v>0</v>
      </c>
    </row>
    <row r="290" spans="1:3">
      <c r="A290" s="138" t="str">
        <f>'別紙_書式M-4'!A290</f>
        <v/>
      </c>
      <c r="B290" s="130">
        <f>'別紙_書式M-4'!B290</f>
        <v>0</v>
      </c>
      <c r="C290" s="132">
        <f>'別紙_書式M-4'!C290</f>
        <v>0</v>
      </c>
    </row>
    <row r="291" spans="1:3">
      <c r="A291" s="138" t="str">
        <f>'別紙_書式M-4'!A291</f>
        <v/>
      </c>
      <c r="B291" s="130">
        <f>'別紙_書式M-4'!B291</f>
        <v>0</v>
      </c>
      <c r="C291" s="132">
        <f>'別紙_書式M-4'!C291</f>
        <v>0</v>
      </c>
    </row>
    <row r="292" spans="1:3">
      <c r="A292" s="138" t="str">
        <f>'別紙_書式M-4'!A292</f>
        <v/>
      </c>
      <c r="B292" s="130">
        <f>'別紙_書式M-4'!B292</f>
        <v>0</v>
      </c>
      <c r="C292" s="132">
        <f>'別紙_書式M-4'!C292</f>
        <v>0</v>
      </c>
    </row>
    <row r="293" spans="1:3">
      <c r="A293" s="138" t="str">
        <f>'別紙_書式M-4'!A293</f>
        <v/>
      </c>
      <c r="B293" s="130">
        <f>'別紙_書式M-4'!B293</f>
        <v>0</v>
      </c>
      <c r="C293" s="132">
        <f>'別紙_書式M-4'!C293</f>
        <v>0</v>
      </c>
    </row>
    <row r="294" spans="1:3">
      <c r="A294" s="138" t="str">
        <f>'別紙_書式M-4'!A294</f>
        <v/>
      </c>
      <c r="B294" s="130">
        <f>'別紙_書式M-4'!B294</f>
        <v>0</v>
      </c>
      <c r="C294" s="132">
        <f>'別紙_書式M-4'!C294</f>
        <v>0</v>
      </c>
    </row>
    <row r="295" spans="1:3">
      <c r="A295" s="138" t="str">
        <f>'別紙_書式M-4'!A295</f>
        <v/>
      </c>
      <c r="B295" s="130">
        <f>'別紙_書式M-4'!B295</f>
        <v>0</v>
      </c>
      <c r="C295" s="132">
        <f>'別紙_書式M-4'!C295</f>
        <v>0</v>
      </c>
    </row>
    <row r="296" spans="1:3">
      <c r="A296" s="138" t="str">
        <f>'別紙_書式M-4'!A296</f>
        <v/>
      </c>
      <c r="B296" s="130">
        <f>'別紙_書式M-4'!B296</f>
        <v>0</v>
      </c>
      <c r="C296" s="132">
        <f>'別紙_書式M-4'!C296</f>
        <v>0</v>
      </c>
    </row>
    <row r="297" spans="1:3">
      <c r="A297" s="138" t="str">
        <f>'別紙_書式M-4'!A297</f>
        <v/>
      </c>
      <c r="B297" s="130">
        <f>'別紙_書式M-4'!B297</f>
        <v>0</v>
      </c>
      <c r="C297" s="132">
        <f>'別紙_書式M-4'!C297</f>
        <v>0</v>
      </c>
    </row>
    <row r="298" spans="1:3">
      <c r="A298" s="138" t="str">
        <f>'別紙_書式M-4'!A298</f>
        <v/>
      </c>
      <c r="B298" s="130">
        <f>'別紙_書式M-4'!B298</f>
        <v>0</v>
      </c>
      <c r="C298" s="132">
        <f>'別紙_書式M-4'!C298</f>
        <v>0</v>
      </c>
    </row>
    <row r="299" spans="1:3">
      <c r="A299" s="138" t="str">
        <f>'別紙_書式M-4'!A299</f>
        <v/>
      </c>
      <c r="B299" s="130">
        <f>'別紙_書式M-4'!B299</f>
        <v>0</v>
      </c>
      <c r="C299" s="132">
        <f>'別紙_書式M-4'!C299</f>
        <v>0</v>
      </c>
    </row>
    <row r="300" spans="1:3">
      <c r="A300" s="138" t="str">
        <f>'別紙_書式M-4'!A300</f>
        <v/>
      </c>
      <c r="B300" s="130">
        <f>'別紙_書式M-4'!B300</f>
        <v>0</v>
      </c>
      <c r="C300" s="132">
        <f>'別紙_書式M-4'!C300</f>
        <v>0</v>
      </c>
    </row>
    <row r="301" spans="1:3">
      <c r="A301" s="138" t="str">
        <f>'別紙_書式M-4'!A301</f>
        <v/>
      </c>
      <c r="B301" s="130">
        <f>'別紙_書式M-4'!B301</f>
        <v>0</v>
      </c>
      <c r="C301" s="132">
        <f>'別紙_書式M-4'!C301</f>
        <v>0</v>
      </c>
    </row>
    <row r="302" spans="1:3">
      <c r="A302" s="138" t="str">
        <f>'別紙_書式M-4'!A302</f>
        <v/>
      </c>
      <c r="B302" s="130">
        <f>'別紙_書式M-4'!B302</f>
        <v>0</v>
      </c>
      <c r="C302" s="132">
        <f>'別紙_書式M-4'!C302</f>
        <v>0</v>
      </c>
    </row>
    <row r="303" spans="1:3">
      <c r="A303" s="138" t="str">
        <f>'別紙_書式M-4'!A303</f>
        <v/>
      </c>
      <c r="B303" s="130">
        <f>'別紙_書式M-4'!B303</f>
        <v>0</v>
      </c>
      <c r="C303" s="132">
        <f>'別紙_書式M-4'!C303</f>
        <v>0</v>
      </c>
    </row>
    <row r="304" spans="1:3">
      <c r="A304" s="138" t="str">
        <f>'別紙_書式M-4'!A304</f>
        <v/>
      </c>
      <c r="B304" s="130">
        <f>'別紙_書式M-4'!B304</f>
        <v>0</v>
      </c>
      <c r="C304" s="132">
        <f>'別紙_書式M-4'!C304</f>
        <v>0</v>
      </c>
    </row>
    <row r="305" spans="1:3">
      <c r="A305" s="138" t="str">
        <f>'別紙_書式M-4'!A305</f>
        <v/>
      </c>
      <c r="B305" s="130">
        <f>'別紙_書式M-4'!B305</f>
        <v>0</v>
      </c>
      <c r="C305" s="132">
        <f>'別紙_書式M-4'!C305</f>
        <v>0</v>
      </c>
    </row>
    <row r="306" spans="1:3">
      <c r="A306" s="138" t="str">
        <f>'別紙_書式M-4'!A306</f>
        <v/>
      </c>
      <c r="B306" s="130">
        <f>'別紙_書式M-4'!B306</f>
        <v>0</v>
      </c>
      <c r="C306" s="132">
        <f>'別紙_書式M-4'!C306</f>
        <v>0</v>
      </c>
    </row>
    <row r="307" spans="1:3">
      <c r="A307" s="138" t="str">
        <f>'別紙_書式M-4'!A307</f>
        <v/>
      </c>
      <c r="B307" s="130">
        <f>'別紙_書式M-4'!B307</f>
        <v>0</v>
      </c>
      <c r="C307" s="132">
        <f>'別紙_書式M-4'!C307</f>
        <v>0</v>
      </c>
    </row>
    <row r="308" spans="1:3">
      <c r="A308" s="138" t="str">
        <f>'別紙_書式M-4'!A308</f>
        <v/>
      </c>
      <c r="B308" s="130">
        <f>'別紙_書式M-4'!B308</f>
        <v>0</v>
      </c>
      <c r="C308" s="132">
        <f>'別紙_書式M-4'!C308</f>
        <v>0</v>
      </c>
    </row>
    <row r="309" spans="1:3">
      <c r="A309" s="138" t="str">
        <f>'別紙_書式M-4'!A309</f>
        <v/>
      </c>
      <c r="B309" s="130">
        <f>'別紙_書式M-4'!B309</f>
        <v>0</v>
      </c>
      <c r="C309" s="132">
        <f>'別紙_書式M-4'!C309</f>
        <v>0</v>
      </c>
    </row>
    <row r="310" spans="1:3">
      <c r="A310" s="138" t="str">
        <f>'別紙_書式M-4'!A310</f>
        <v/>
      </c>
      <c r="B310" s="130">
        <f>'別紙_書式M-4'!B310</f>
        <v>0</v>
      </c>
      <c r="C310" s="132">
        <f>'別紙_書式M-4'!C310</f>
        <v>0</v>
      </c>
    </row>
    <row r="311" spans="1:3">
      <c r="A311" s="138" t="str">
        <f>'別紙_書式M-4'!A311</f>
        <v/>
      </c>
      <c r="B311" s="130">
        <f>'別紙_書式M-4'!B311</f>
        <v>0</v>
      </c>
      <c r="C311" s="132">
        <f>'別紙_書式M-4'!C311</f>
        <v>0</v>
      </c>
    </row>
    <row r="312" spans="1:3">
      <c r="A312" s="138" t="str">
        <f>'別紙_書式M-4'!A312</f>
        <v/>
      </c>
      <c r="B312" s="130">
        <f>'別紙_書式M-4'!B312</f>
        <v>0</v>
      </c>
      <c r="C312" s="132">
        <f>'別紙_書式M-4'!C312</f>
        <v>0</v>
      </c>
    </row>
    <row r="313" spans="1:3">
      <c r="A313" s="138" t="str">
        <f>'別紙_書式M-4'!A313</f>
        <v/>
      </c>
      <c r="B313" s="130">
        <f>'別紙_書式M-4'!B313</f>
        <v>0</v>
      </c>
      <c r="C313" s="132">
        <f>'別紙_書式M-4'!C313</f>
        <v>0</v>
      </c>
    </row>
    <row r="314" spans="1:3">
      <c r="A314" s="138" t="str">
        <f>'別紙_書式M-4'!A314</f>
        <v/>
      </c>
      <c r="B314" s="130">
        <f>'別紙_書式M-4'!B314</f>
        <v>0</v>
      </c>
      <c r="C314" s="132">
        <f>'別紙_書式M-4'!C314</f>
        <v>0</v>
      </c>
    </row>
    <row r="315" spans="1:3">
      <c r="A315" s="138" t="str">
        <f>'別紙_書式M-4'!A315</f>
        <v/>
      </c>
      <c r="B315" s="130">
        <f>'別紙_書式M-4'!B315</f>
        <v>0</v>
      </c>
      <c r="C315" s="132">
        <f>'別紙_書式M-4'!C315</f>
        <v>0</v>
      </c>
    </row>
    <row r="316" spans="1:3">
      <c r="A316" s="138" t="str">
        <f>'別紙_書式M-4'!A316</f>
        <v/>
      </c>
      <c r="B316" s="130">
        <f>'別紙_書式M-4'!B316</f>
        <v>0</v>
      </c>
      <c r="C316" s="132">
        <f>'別紙_書式M-4'!C316</f>
        <v>0</v>
      </c>
    </row>
    <row r="317" spans="1:3">
      <c r="A317" s="138" t="str">
        <f>'別紙_書式M-4'!A317</f>
        <v/>
      </c>
      <c r="B317" s="130">
        <f>'別紙_書式M-4'!B317</f>
        <v>0</v>
      </c>
      <c r="C317" s="132">
        <f>'別紙_書式M-4'!C317</f>
        <v>0</v>
      </c>
    </row>
    <row r="318" spans="1:3">
      <c r="A318" s="138" t="str">
        <f>'別紙_書式M-4'!A318</f>
        <v/>
      </c>
      <c r="B318" s="130">
        <f>'別紙_書式M-4'!B318</f>
        <v>0</v>
      </c>
      <c r="C318" s="132">
        <f>'別紙_書式M-4'!C318</f>
        <v>0</v>
      </c>
    </row>
    <row r="319" spans="1:3">
      <c r="A319" s="138" t="str">
        <f>'別紙_書式M-4'!A319</f>
        <v/>
      </c>
      <c r="B319" s="130">
        <f>'別紙_書式M-4'!B319</f>
        <v>0</v>
      </c>
      <c r="C319" s="132">
        <f>'別紙_書式M-4'!C319</f>
        <v>0</v>
      </c>
    </row>
    <row r="320" spans="1:3">
      <c r="A320" s="138" t="str">
        <f>'別紙_書式M-4'!A320</f>
        <v/>
      </c>
      <c r="B320" s="130">
        <f>'別紙_書式M-4'!B320</f>
        <v>0</v>
      </c>
      <c r="C320" s="132">
        <f>'別紙_書式M-4'!C320</f>
        <v>0</v>
      </c>
    </row>
    <row r="321" spans="1:3">
      <c r="A321" s="138" t="str">
        <f>'別紙_書式M-4'!A321</f>
        <v/>
      </c>
      <c r="B321" s="130">
        <f>'別紙_書式M-4'!B321</f>
        <v>0</v>
      </c>
      <c r="C321" s="132">
        <f>'別紙_書式M-4'!C321</f>
        <v>0</v>
      </c>
    </row>
    <row r="322" spans="1:3">
      <c r="A322" s="138" t="str">
        <f>'別紙_書式M-4'!A322</f>
        <v/>
      </c>
      <c r="B322" s="130">
        <f>'別紙_書式M-4'!B322</f>
        <v>0</v>
      </c>
      <c r="C322" s="132">
        <f>'別紙_書式M-4'!C322</f>
        <v>0</v>
      </c>
    </row>
    <row r="323" spans="1:3">
      <c r="A323" s="138" t="str">
        <f>'別紙_書式M-4'!A323</f>
        <v/>
      </c>
      <c r="B323" s="130">
        <f>'別紙_書式M-4'!B323</f>
        <v>0</v>
      </c>
      <c r="C323" s="132">
        <f>'別紙_書式M-4'!C323</f>
        <v>0</v>
      </c>
    </row>
    <row r="324" spans="1:3">
      <c r="A324" s="138" t="str">
        <f>'別紙_書式M-4'!A324</f>
        <v/>
      </c>
      <c r="B324" s="130">
        <f>'別紙_書式M-4'!B324</f>
        <v>0</v>
      </c>
      <c r="C324" s="132">
        <f>'別紙_書式M-4'!C324</f>
        <v>0</v>
      </c>
    </row>
    <row r="325" spans="1:3">
      <c r="A325" s="138" t="str">
        <f>'別紙_書式M-4'!A325</f>
        <v/>
      </c>
      <c r="B325" s="130">
        <f>'別紙_書式M-4'!B325</f>
        <v>0</v>
      </c>
      <c r="C325" s="132">
        <f>'別紙_書式M-4'!C325</f>
        <v>0</v>
      </c>
    </row>
    <row r="326" spans="1:3">
      <c r="A326" s="138" t="str">
        <f>'別紙_書式M-4'!A326</f>
        <v/>
      </c>
      <c r="B326" s="130">
        <f>'別紙_書式M-4'!B326</f>
        <v>0</v>
      </c>
      <c r="C326" s="132">
        <f>'別紙_書式M-4'!C326</f>
        <v>0</v>
      </c>
    </row>
    <row r="327" spans="1:3">
      <c r="A327" s="138" t="str">
        <f>'別紙_書式M-4'!A327</f>
        <v/>
      </c>
      <c r="B327" s="130">
        <f>'別紙_書式M-4'!B327</f>
        <v>0</v>
      </c>
      <c r="C327" s="132">
        <f>'別紙_書式M-4'!C327</f>
        <v>0</v>
      </c>
    </row>
    <row r="328" spans="1:3">
      <c r="A328" s="138" t="str">
        <f>'別紙_書式M-4'!A328</f>
        <v/>
      </c>
      <c r="B328" s="130">
        <f>'別紙_書式M-4'!B328</f>
        <v>0</v>
      </c>
      <c r="C328" s="132">
        <f>'別紙_書式M-4'!C328</f>
        <v>0</v>
      </c>
    </row>
    <row r="329" spans="1:3">
      <c r="A329" s="138" t="str">
        <f>'別紙_書式M-4'!A329</f>
        <v/>
      </c>
      <c r="B329" s="130">
        <f>'別紙_書式M-4'!B329</f>
        <v>0</v>
      </c>
      <c r="C329" s="132">
        <f>'別紙_書式M-4'!C329</f>
        <v>0</v>
      </c>
    </row>
    <row r="330" spans="1:3">
      <c r="A330" s="138" t="str">
        <f>'別紙_書式M-4'!A330</f>
        <v/>
      </c>
      <c r="B330" s="130">
        <f>'別紙_書式M-4'!B330</f>
        <v>0</v>
      </c>
      <c r="C330" s="132">
        <f>'別紙_書式M-4'!C330</f>
        <v>0</v>
      </c>
    </row>
    <row r="331" spans="1:3">
      <c r="A331" s="138" t="str">
        <f>'別紙_書式M-4'!A331</f>
        <v/>
      </c>
      <c r="B331" s="130">
        <f>'別紙_書式M-4'!B331</f>
        <v>0</v>
      </c>
      <c r="C331" s="132">
        <f>'別紙_書式M-4'!C331</f>
        <v>0</v>
      </c>
    </row>
    <row r="332" spans="1:3">
      <c r="A332" s="138" t="str">
        <f>'別紙_書式M-4'!A332</f>
        <v/>
      </c>
      <c r="B332" s="130">
        <f>'別紙_書式M-4'!B332</f>
        <v>0</v>
      </c>
      <c r="C332" s="132">
        <f>'別紙_書式M-4'!C332</f>
        <v>0</v>
      </c>
    </row>
    <row r="333" spans="1:3">
      <c r="A333" s="138" t="str">
        <f>'別紙_書式M-4'!A333</f>
        <v/>
      </c>
      <c r="B333" s="130">
        <f>'別紙_書式M-4'!B333</f>
        <v>0</v>
      </c>
      <c r="C333" s="132">
        <f>'別紙_書式M-4'!C333</f>
        <v>0</v>
      </c>
    </row>
    <row r="334" spans="1:3">
      <c r="A334" s="138" t="str">
        <f>'別紙_書式M-4'!A334</f>
        <v/>
      </c>
      <c r="B334" s="130">
        <f>'別紙_書式M-4'!B334</f>
        <v>0</v>
      </c>
      <c r="C334" s="132">
        <f>'別紙_書式M-4'!C334</f>
        <v>0</v>
      </c>
    </row>
    <row r="335" spans="1:3">
      <c r="A335" s="138" t="str">
        <f>'別紙_書式M-4'!A335</f>
        <v/>
      </c>
      <c r="B335" s="130">
        <f>'別紙_書式M-4'!B335</f>
        <v>0</v>
      </c>
      <c r="C335" s="132">
        <f>'別紙_書式M-4'!C335</f>
        <v>0</v>
      </c>
    </row>
    <row r="336" spans="1:3">
      <c r="A336" s="138" t="str">
        <f>'別紙_書式M-4'!A336</f>
        <v/>
      </c>
      <c r="B336" s="130">
        <f>'別紙_書式M-4'!B336</f>
        <v>0</v>
      </c>
      <c r="C336" s="132">
        <f>'別紙_書式M-4'!C336</f>
        <v>0</v>
      </c>
    </row>
    <row r="337" spans="1:3">
      <c r="A337" s="138" t="str">
        <f>'別紙_書式M-4'!A337</f>
        <v/>
      </c>
      <c r="B337" s="130">
        <f>'別紙_書式M-4'!B337</f>
        <v>0</v>
      </c>
      <c r="C337" s="132">
        <f>'別紙_書式M-4'!C337</f>
        <v>0</v>
      </c>
    </row>
    <row r="338" spans="1:3">
      <c r="A338" s="138" t="str">
        <f>'別紙_書式M-4'!A338</f>
        <v/>
      </c>
      <c r="B338" s="130">
        <f>'別紙_書式M-4'!B338</f>
        <v>0</v>
      </c>
      <c r="C338" s="132">
        <f>'別紙_書式M-4'!C338</f>
        <v>0</v>
      </c>
    </row>
    <row r="339" spans="1:3">
      <c r="A339" s="138" t="str">
        <f>'別紙_書式M-4'!A339</f>
        <v/>
      </c>
      <c r="B339" s="130">
        <f>'別紙_書式M-4'!B339</f>
        <v>0</v>
      </c>
      <c r="C339" s="132">
        <f>'別紙_書式M-4'!C339</f>
        <v>0</v>
      </c>
    </row>
    <row r="340" spans="1:3">
      <c r="A340" s="138" t="str">
        <f>'別紙_書式M-4'!A340</f>
        <v/>
      </c>
      <c r="B340" s="130">
        <f>'別紙_書式M-4'!B340</f>
        <v>0</v>
      </c>
      <c r="C340" s="132">
        <f>'別紙_書式M-4'!C340</f>
        <v>0</v>
      </c>
    </row>
    <row r="341" spans="1:3">
      <c r="A341" s="138" t="str">
        <f>'別紙_書式M-4'!A341</f>
        <v/>
      </c>
      <c r="B341" s="130">
        <f>'別紙_書式M-4'!B341</f>
        <v>0</v>
      </c>
      <c r="C341" s="132">
        <f>'別紙_書式M-4'!C341</f>
        <v>0</v>
      </c>
    </row>
    <row r="342" spans="1:3">
      <c r="A342" s="138" t="str">
        <f>'別紙_書式M-4'!A342</f>
        <v/>
      </c>
      <c r="B342" s="130">
        <f>'別紙_書式M-4'!B342</f>
        <v>0</v>
      </c>
      <c r="C342" s="132">
        <f>'別紙_書式M-4'!C342</f>
        <v>0</v>
      </c>
    </row>
    <row r="343" spans="1:3">
      <c r="A343" s="138" t="str">
        <f>'別紙_書式M-4'!A343</f>
        <v/>
      </c>
      <c r="B343" s="130">
        <f>'別紙_書式M-4'!B343</f>
        <v>0</v>
      </c>
      <c r="C343" s="132">
        <f>'別紙_書式M-4'!C343</f>
        <v>0</v>
      </c>
    </row>
    <row r="344" spans="1:3">
      <c r="A344" s="138" t="str">
        <f>'別紙_書式M-4'!A344</f>
        <v/>
      </c>
      <c r="B344" s="130">
        <f>'別紙_書式M-4'!B344</f>
        <v>0</v>
      </c>
      <c r="C344" s="132">
        <f>'別紙_書式M-4'!C344</f>
        <v>0</v>
      </c>
    </row>
    <row r="345" spans="1:3">
      <c r="A345" s="138" t="str">
        <f>'別紙_書式M-4'!A345</f>
        <v/>
      </c>
      <c r="B345" s="130">
        <f>'別紙_書式M-4'!B345</f>
        <v>0</v>
      </c>
      <c r="C345" s="132">
        <f>'別紙_書式M-4'!C345</f>
        <v>0</v>
      </c>
    </row>
    <row r="346" spans="1:3">
      <c r="A346" s="138" t="str">
        <f>'別紙_書式M-4'!A346</f>
        <v/>
      </c>
      <c r="B346" s="130">
        <f>'別紙_書式M-4'!B346</f>
        <v>0</v>
      </c>
      <c r="C346" s="132">
        <f>'別紙_書式M-4'!C346</f>
        <v>0</v>
      </c>
    </row>
    <row r="347" spans="1:3">
      <c r="A347" s="138" t="str">
        <f>'別紙_書式M-4'!A347</f>
        <v/>
      </c>
      <c r="B347" s="130">
        <f>'別紙_書式M-4'!B347</f>
        <v>0</v>
      </c>
      <c r="C347" s="132">
        <f>'別紙_書式M-4'!C347</f>
        <v>0</v>
      </c>
    </row>
    <row r="348" spans="1:3">
      <c r="A348" s="138" t="str">
        <f>'別紙_書式M-4'!A348</f>
        <v/>
      </c>
      <c r="B348" s="130">
        <f>'別紙_書式M-4'!B348</f>
        <v>0</v>
      </c>
      <c r="C348" s="132">
        <f>'別紙_書式M-4'!C348</f>
        <v>0</v>
      </c>
    </row>
    <row r="349" spans="1:3">
      <c r="A349" s="138" t="str">
        <f>'別紙_書式M-4'!A349</f>
        <v/>
      </c>
      <c r="B349" s="130">
        <f>'別紙_書式M-4'!B349</f>
        <v>0</v>
      </c>
      <c r="C349" s="132">
        <f>'別紙_書式M-4'!C349</f>
        <v>0</v>
      </c>
    </row>
    <row r="350" spans="1:3">
      <c r="A350" s="138" t="str">
        <f>'別紙_書式M-4'!A350</f>
        <v/>
      </c>
      <c r="B350" s="130">
        <f>'別紙_書式M-4'!B350</f>
        <v>0</v>
      </c>
      <c r="C350" s="132">
        <f>'別紙_書式M-4'!C350</f>
        <v>0</v>
      </c>
    </row>
    <row r="351" spans="1:3">
      <c r="A351" s="138" t="str">
        <f>'別紙_書式M-4'!A351</f>
        <v/>
      </c>
      <c r="B351" s="130">
        <f>'別紙_書式M-4'!B351</f>
        <v>0</v>
      </c>
      <c r="C351" s="132">
        <f>'別紙_書式M-4'!C351</f>
        <v>0</v>
      </c>
    </row>
    <row r="352" spans="1:3">
      <c r="A352" s="138" t="str">
        <f>'別紙_書式M-4'!A352</f>
        <v/>
      </c>
      <c r="B352" s="130">
        <f>'別紙_書式M-4'!B352</f>
        <v>0</v>
      </c>
      <c r="C352" s="132">
        <f>'別紙_書式M-4'!C352</f>
        <v>0</v>
      </c>
    </row>
    <row r="353" spans="1:3">
      <c r="A353" s="138" t="str">
        <f>'別紙_書式M-4'!A353</f>
        <v/>
      </c>
      <c r="B353" s="130">
        <f>'別紙_書式M-4'!B353</f>
        <v>0</v>
      </c>
      <c r="C353" s="132">
        <f>'別紙_書式M-4'!C353</f>
        <v>0</v>
      </c>
    </row>
    <row r="354" spans="1:3">
      <c r="A354" s="138" t="str">
        <f>'別紙_書式M-4'!A354</f>
        <v/>
      </c>
      <c r="B354" s="130">
        <f>'別紙_書式M-4'!B354</f>
        <v>0</v>
      </c>
      <c r="C354" s="132">
        <f>'別紙_書式M-4'!C354</f>
        <v>0</v>
      </c>
    </row>
    <row r="355" spans="1:3">
      <c r="A355" s="138" t="str">
        <f>'別紙_書式M-4'!A355</f>
        <v/>
      </c>
      <c r="B355" s="130">
        <f>'別紙_書式M-4'!B355</f>
        <v>0</v>
      </c>
      <c r="C355" s="132">
        <f>'別紙_書式M-4'!C355</f>
        <v>0</v>
      </c>
    </row>
    <row r="356" spans="1:3">
      <c r="A356" s="138" t="str">
        <f>'別紙_書式M-4'!A356</f>
        <v/>
      </c>
      <c r="B356" s="130">
        <f>'別紙_書式M-4'!B356</f>
        <v>0</v>
      </c>
      <c r="C356" s="132">
        <f>'別紙_書式M-4'!C356</f>
        <v>0</v>
      </c>
    </row>
    <row r="357" spans="1:3">
      <c r="A357" s="138" t="str">
        <f>'別紙_書式M-4'!A357</f>
        <v/>
      </c>
      <c r="B357" s="130">
        <f>'別紙_書式M-4'!B357</f>
        <v>0</v>
      </c>
      <c r="C357" s="132">
        <f>'別紙_書式M-4'!C357</f>
        <v>0</v>
      </c>
    </row>
    <row r="358" spans="1:3">
      <c r="A358" s="138" t="str">
        <f>'別紙_書式M-4'!A358</f>
        <v/>
      </c>
      <c r="B358" s="130">
        <f>'別紙_書式M-4'!B358</f>
        <v>0</v>
      </c>
      <c r="C358" s="132">
        <f>'別紙_書式M-4'!C358</f>
        <v>0</v>
      </c>
    </row>
    <row r="359" spans="1:3">
      <c r="A359" s="138" t="str">
        <f>'別紙_書式M-4'!A359</f>
        <v/>
      </c>
      <c r="B359" s="130">
        <f>'別紙_書式M-4'!B359</f>
        <v>0</v>
      </c>
      <c r="C359" s="132">
        <f>'別紙_書式M-4'!C359</f>
        <v>0</v>
      </c>
    </row>
    <row r="360" spans="1:3">
      <c r="A360" s="138" t="str">
        <f>'別紙_書式M-4'!A360</f>
        <v/>
      </c>
      <c r="B360" s="130">
        <f>'別紙_書式M-4'!B360</f>
        <v>0</v>
      </c>
      <c r="C360" s="132">
        <f>'別紙_書式M-4'!C360</f>
        <v>0</v>
      </c>
    </row>
    <row r="361" spans="1:3">
      <c r="A361" s="138" t="str">
        <f>'別紙_書式M-4'!A361</f>
        <v/>
      </c>
      <c r="B361" s="130">
        <f>'別紙_書式M-4'!B361</f>
        <v>0</v>
      </c>
      <c r="C361" s="132">
        <f>'別紙_書式M-4'!C361</f>
        <v>0</v>
      </c>
    </row>
    <row r="362" spans="1:3">
      <c r="A362" s="138" t="str">
        <f>'別紙_書式M-4'!A362</f>
        <v/>
      </c>
      <c r="B362" s="130">
        <f>'別紙_書式M-4'!B362</f>
        <v>0</v>
      </c>
      <c r="C362" s="132">
        <f>'別紙_書式M-4'!C362</f>
        <v>0</v>
      </c>
    </row>
    <row r="363" spans="1:3">
      <c r="A363" s="138" t="str">
        <f>'別紙_書式M-4'!A363</f>
        <v/>
      </c>
      <c r="B363" s="130">
        <f>'別紙_書式M-4'!B363</f>
        <v>0</v>
      </c>
      <c r="C363" s="132">
        <f>'別紙_書式M-4'!C363</f>
        <v>0</v>
      </c>
    </row>
    <row r="364" spans="1:3">
      <c r="A364" s="138" t="str">
        <f>'別紙_書式M-4'!A364</f>
        <v/>
      </c>
      <c r="B364" s="130">
        <f>'別紙_書式M-4'!B364</f>
        <v>0</v>
      </c>
      <c r="C364" s="132">
        <f>'別紙_書式M-4'!C364</f>
        <v>0</v>
      </c>
    </row>
    <row r="365" spans="1:3">
      <c r="A365" s="138" t="str">
        <f>'別紙_書式M-4'!A365</f>
        <v/>
      </c>
      <c r="B365" s="130">
        <f>'別紙_書式M-4'!B365</f>
        <v>0</v>
      </c>
      <c r="C365" s="132">
        <f>'別紙_書式M-4'!C365</f>
        <v>0</v>
      </c>
    </row>
    <row r="366" spans="1:3">
      <c r="A366" s="138" t="str">
        <f>'別紙_書式M-4'!A366</f>
        <v/>
      </c>
      <c r="B366" s="130">
        <f>'別紙_書式M-4'!B366</f>
        <v>0</v>
      </c>
      <c r="C366" s="132">
        <f>'別紙_書式M-4'!C366</f>
        <v>0</v>
      </c>
    </row>
    <row r="367" spans="1:3">
      <c r="A367" s="138" t="str">
        <f>'別紙_書式M-4'!A367</f>
        <v/>
      </c>
      <c r="B367" s="130">
        <f>'別紙_書式M-4'!B367</f>
        <v>0</v>
      </c>
      <c r="C367" s="132">
        <f>'別紙_書式M-4'!C367</f>
        <v>0</v>
      </c>
    </row>
    <row r="368" spans="1:3">
      <c r="A368" s="138" t="str">
        <f>'別紙_書式M-4'!A368</f>
        <v/>
      </c>
      <c r="B368" s="130">
        <f>'別紙_書式M-4'!B368</f>
        <v>0</v>
      </c>
      <c r="C368" s="132">
        <f>'別紙_書式M-4'!C368</f>
        <v>0</v>
      </c>
    </row>
    <row r="369" spans="1:3">
      <c r="A369" s="138" t="str">
        <f>'別紙_書式M-4'!A369</f>
        <v/>
      </c>
      <c r="B369" s="130">
        <f>'別紙_書式M-4'!B369</f>
        <v>0</v>
      </c>
      <c r="C369" s="132">
        <f>'別紙_書式M-4'!C369</f>
        <v>0</v>
      </c>
    </row>
    <row r="370" spans="1:3">
      <c r="A370" s="138" t="str">
        <f>'別紙_書式M-4'!A370</f>
        <v/>
      </c>
      <c r="B370" s="130">
        <f>'別紙_書式M-4'!B370</f>
        <v>0</v>
      </c>
      <c r="C370" s="132">
        <f>'別紙_書式M-4'!C370</f>
        <v>0</v>
      </c>
    </row>
    <row r="371" spans="1:3">
      <c r="A371" s="138" t="str">
        <f>'別紙_書式M-4'!A371</f>
        <v/>
      </c>
      <c r="B371" s="130">
        <f>'別紙_書式M-4'!B371</f>
        <v>0</v>
      </c>
      <c r="C371" s="132">
        <f>'別紙_書式M-4'!C371</f>
        <v>0</v>
      </c>
    </row>
    <row r="372" spans="1:3">
      <c r="A372" s="138" t="str">
        <f>'別紙_書式M-4'!A372</f>
        <v/>
      </c>
      <c r="B372" s="130">
        <f>'別紙_書式M-4'!B372</f>
        <v>0</v>
      </c>
      <c r="C372" s="132">
        <f>'別紙_書式M-4'!C372</f>
        <v>0</v>
      </c>
    </row>
    <row r="373" spans="1:3">
      <c r="A373" s="138" t="str">
        <f>'別紙_書式M-4'!A373</f>
        <v/>
      </c>
      <c r="B373" s="130">
        <f>'別紙_書式M-4'!B373</f>
        <v>0</v>
      </c>
      <c r="C373" s="132">
        <f>'別紙_書式M-4'!C373</f>
        <v>0</v>
      </c>
    </row>
    <row r="374" spans="1:3">
      <c r="A374" s="138" t="str">
        <f>'別紙_書式M-4'!A374</f>
        <v/>
      </c>
      <c r="B374" s="130">
        <f>'別紙_書式M-4'!B374</f>
        <v>0</v>
      </c>
      <c r="C374" s="132">
        <f>'別紙_書式M-4'!C374</f>
        <v>0</v>
      </c>
    </row>
    <row r="375" spans="1:3">
      <c r="A375" s="138" t="str">
        <f>'別紙_書式M-4'!A375</f>
        <v/>
      </c>
      <c r="B375" s="130">
        <f>'別紙_書式M-4'!B375</f>
        <v>0</v>
      </c>
      <c r="C375" s="132">
        <f>'別紙_書式M-4'!C375</f>
        <v>0</v>
      </c>
    </row>
    <row r="376" spans="1:3">
      <c r="A376" s="138" t="str">
        <f>'別紙_書式M-4'!A376</f>
        <v/>
      </c>
      <c r="B376" s="130">
        <f>'別紙_書式M-4'!B376</f>
        <v>0</v>
      </c>
      <c r="C376" s="132">
        <f>'別紙_書式M-4'!C376</f>
        <v>0</v>
      </c>
    </row>
    <row r="377" spans="1:3">
      <c r="A377" s="138" t="str">
        <f>'別紙_書式M-4'!A377</f>
        <v/>
      </c>
      <c r="B377" s="130">
        <f>'別紙_書式M-4'!B377</f>
        <v>0</v>
      </c>
      <c r="C377" s="132">
        <f>'別紙_書式M-4'!C377</f>
        <v>0</v>
      </c>
    </row>
    <row r="378" spans="1:3">
      <c r="A378" s="138" t="str">
        <f>'別紙_書式M-4'!A378</f>
        <v/>
      </c>
      <c r="B378" s="130">
        <f>'別紙_書式M-4'!B378</f>
        <v>0</v>
      </c>
      <c r="C378" s="132">
        <f>'別紙_書式M-4'!C378</f>
        <v>0</v>
      </c>
    </row>
    <row r="379" spans="1:3">
      <c r="A379" s="138" t="str">
        <f>'別紙_書式M-4'!A379</f>
        <v/>
      </c>
      <c r="B379" s="130">
        <f>'別紙_書式M-4'!B379</f>
        <v>0</v>
      </c>
      <c r="C379" s="132">
        <f>'別紙_書式M-4'!C379</f>
        <v>0</v>
      </c>
    </row>
    <row r="380" spans="1:3">
      <c r="A380" s="138" t="str">
        <f>'別紙_書式M-4'!A380</f>
        <v/>
      </c>
      <c r="B380" s="130">
        <f>'別紙_書式M-4'!B380</f>
        <v>0</v>
      </c>
      <c r="C380" s="132">
        <f>'別紙_書式M-4'!C380</f>
        <v>0</v>
      </c>
    </row>
    <row r="381" spans="1:3">
      <c r="A381" s="138" t="str">
        <f>'別紙_書式M-4'!A381</f>
        <v/>
      </c>
      <c r="B381" s="130">
        <f>'別紙_書式M-4'!B381</f>
        <v>0</v>
      </c>
      <c r="C381" s="132">
        <f>'別紙_書式M-4'!C381</f>
        <v>0</v>
      </c>
    </row>
    <row r="382" spans="1:3">
      <c r="A382" s="138" t="str">
        <f>'別紙_書式M-4'!A382</f>
        <v/>
      </c>
      <c r="B382" s="130">
        <f>'別紙_書式M-4'!B382</f>
        <v>0</v>
      </c>
      <c r="C382" s="132">
        <f>'別紙_書式M-4'!C382</f>
        <v>0</v>
      </c>
    </row>
    <row r="383" spans="1:3">
      <c r="A383" s="138" t="str">
        <f>'別紙_書式M-4'!A383</f>
        <v/>
      </c>
      <c r="B383" s="130">
        <f>'別紙_書式M-4'!B383</f>
        <v>0</v>
      </c>
      <c r="C383" s="132">
        <f>'別紙_書式M-4'!C383</f>
        <v>0</v>
      </c>
    </row>
    <row r="384" spans="1:3">
      <c r="A384" s="138" t="str">
        <f>'別紙_書式M-4'!A384</f>
        <v/>
      </c>
      <c r="B384" s="130">
        <f>'別紙_書式M-4'!B384</f>
        <v>0</v>
      </c>
      <c r="C384" s="132">
        <f>'別紙_書式M-4'!C384</f>
        <v>0</v>
      </c>
    </row>
    <row r="385" spans="1:3">
      <c r="A385" s="138" t="str">
        <f>'別紙_書式M-4'!A385</f>
        <v/>
      </c>
      <c r="B385" s="130">
        <f>'別紙_書式M-4'!B385</f>
        <v>0</v>
      </c>
      <c r="C385" s="132">
        <f>'別紙_書式M-4'!C385</f>
        <v>0</v>
      </c>
    </row>
    <row r="386" spans="1:3">
      <c r="A386" s="138" t="str">
        <f>'別紙_書式M-4'!A386</f>
        <v/>
      </c>
      <c r="B386" s="130">
        <f>'別紙_書式M-4'!B386</f>
        <v>0</v>
      </c>
      <c r="C386" s="132">
        <f>'別紙_書式M-4'!C386</f>
        <v>0</v>
      </c>
    </row>
    <row r="387" spans="1:3">
      <c r="A387" s="138" t="str">
        <f>'別紙_書式M-4'!A387</f>
        <v/>
      </c>
      <c r="B387" s="130">
        <f>'別紙_書式M-4'!B387</f>
        <v>0</v>
      </c>
      <c r="C387" s="132">
        <f>'別紙_書式M-4'!C387</f>
        <v>0</v>
      </c>
    </row>
    <row r="388" spans="1:3">
      <c r="A388" s="138" t="str">
        <f>'別紙_書式M-4'!A388</f>
        <v/>
      </c>
      <c r="B388" s="130">
        <f>'別紙_書式M-4'!B388</f>
        <v>0</v>
      </c>
      <c r="C388" s="132">
        <f>'別紙_書式M-4'!C388</f>
        <v>0</v>
      </c>
    </row>
    <row r="389" spans="1:3">
      <c r="A389" s="138" t="str">
        <f>'別紙_書式M-4'!A389</f>
        <v/>
      </c>
      <c r="B389" s="130">
        <f>'別紙_書式M-4'!B389</f>
        <v>0</v>
      </c>
      <c r="C389" s="132">
        <f>'別紙_書式M-4'!C389</f>
        <v>0</v>
      </c>
    </row>
    <row r="390" spans="1:3">
      <c r="A390" s="138" t="str">
        <f>'別紙_書式M-4'!A390</f>
        <v/>
      </c>
      <c r="B390" s="130">
        <f>'別紙_書式M-4'!B390</f>
        <v>0</v>
      </c>
      <c r="C390" s="132">
        <f>'別紙_書式M-4'!C390</f>
        <v>0</v>
      </c>
    </row>
    <row r="391" spans="1:3">
      <c r="A391" s="138" t="str">
        <f>'別紙_書式M-4'!A391</f>
        <v/>
      </c>
      <c r="B391" s="130">
        <f>'別紙_書式M-4'!B391</f>
        <v>0</v>
      </c>
      <c r="C391" s="132">
        <f>'別紙_書式M-4'!C391</f>
        <v>0</v>
      </c>
    </row>
    <row r="392" spans="1:3">
      <c r="A392" s="138" t="str">
        <f>'別紙_書式M-4'!A392</f>
        <v/>
      </c>
      <c r="B392" s="130">
        <f>'別紙_書式M-4'!B392</f>
        <v>0</v>
      </c>
      <c r="C392" s="132">
        <f>'別紙_書式M-4'!C392</f>
        <v>0</v>
      </c>
    </row>
    <row r="393" spans="1:3">
      <c r="A393" s="138" t="str">
        <f>'別紙_書式M-4'!A393</f>
        <v/>
      </c>
      <c r="B393" s="130">
        <f>'別紙_書式M-4'!B393</f>
        <v>0</v>
      </c>
      <c r="C393" s="132">
        <f>'別紙_書式M-4'!C393</f>
        <v>0</v>
      </c>
    </row>
    <row r="394" spans="1:3">
      <c r="A394" s="138" t="str">
        <f>'別紙_書式M-4'!A394</f>
        <v/>
      </c>
      <c r="B394" s="130">
        <f>'別紙_書式M-4'!B394</f>
        <v>0</v>
      </c>
      <c r="C394" s="132">
        <f>'別紙_書式M-4'!C394</f>
        <v>0</v>
      </c>
    </row>
    <row r="395" spans="1:3">
      <c r="A395" s="138" t="str">
        <f>'別紙_書式M-4'!A395</f>
        <v/>
      </c>
      <c r="B395" s="130">
        <f>'別紙_書式M-4'!B395</f>
        <v>0</v>
      </c>
      <c r="C395" s="132">
        <f>'別紙_書式M-4'!C395</f>
        <v>0</v>
      </c>
    </row>
    <row r="396" spans="1:3">
      <c r="A396" s="138" t="str">
        <f>'別紙_書式M-4'!A396</f>
        <v/>
      </c>
      <c r="B396" s="130">
        <f>'別紙_書式M-4'!B396</f>
        <v>0</v>
      </c>
      <c r="C396" s="132">
        <f>'別紙_書式M-4'!C396</f>
        <v>0</v>
      </c>
    </row>
    <row r="397" spans="1:3">
      <c r="A397" s="138" t="str">
        <f>'別紙_書式M-4'!A397</f>
        <v/>
      </c>
      <c r="B397" s="130">
        <f>'別紙_書式M-4'!B397</f>
        <v>0</v>
      </c>
      <c r="C397" s="132">
        <f>'別紙_書式M-4'!C397</f>
        <v>0</v>
      </c>
    </row>
    <row r="398" spans="1:3">
      <c r="A398" s="138" t="str">
        <f>'別紙_書式M-4'!A398</f>
        <v/>
      </c>
      <c r="B398" s="130">
        <f>'別紙_書式M-4'!B398</f>
        <v>0</v>
      </c>
      <c r="C398" s="132">
        <f>'別紙_書式M-4'!C398</f>
        <v>0</v>
      </c>
    </row>
    <row r="399" spans="1:3">
      <c r="A399" s="138" t="str">
        <f>'別紙_書式M-4'!A399</f>
        <v/>
      </c>
      <c r="B399" s="130">
        <f>'別紙_書式M-4'!B399</f>
        <v>0</v>
      </c>
      <c r="C399" s="132">
        <f>'別紙_書式M-4'!C399</f>
        <v>0</v>
      </c>
    </row>
    <row r="400" spans="1:3">
      <c r="A400" s="138" t="str">
        <f>'別紙_書式M-4'!A400</f>
        <v/>
      </c>
      <c r="B400" s="130">
        <f>'別紙_書式M-4'!B400</f>
        <v>0</v>
      </c>
      <c r="C400" s="132">
        <f>'別紙_書式M-4'!C400</f>
        <v>0</v>
      </c>
    </row>
    <row r="401" spans="1:3">
      <c r="A401" s="138" t="str">
        <f>'別紙_書式M-4'!A401</f>
        <v/>
      </c>
      <c r="B401" s="130">
        <f>'別紙_書式M-4'!B401</f>
        <v>0</v>
      </c>
      <c r="C401" s="132">
        <f>'別紙_書式M-4'!C401</f>
        <v>0</v>
      </c>
    </row>
    <row r="402" spans="1:3">
      <c r="A402" s="138" t="str">
        <f>'別紙_書式M-4'!A402</f>
        <v/>
      </c>
      <c r="B402" s="130">
        <f>'別紙_書式M-4'!B402</f>
        <v>0</v>
      </c>
      <c r="C402" s="132">
        <f>'別紙_書式M-4'!C402</f>
        <v>0</v>
      </c>
    </row>
    <row r="403" spans="1:3">
      <c r="A403" s="138" t="str">
        <f>'別紙_書式M-4'!A403</f>
        <v/>
      </c>
      <c r="B403" s="130">
        <f>'別紙_書式M-4'!B403</f>
        <v>0</v>
      </c>
      <c r="C403" s="132">
        <f>'別紙_書式M-4'!C403</f>
        <v>0</v>
      </c>
    </row>
    <row r="404" spans="1:3">
      <c r="A404" s="138" t="str">
        <f>'別紙_書式M-4'!A404</f>
        <v/>
      </c>
      <c r="B404" s="130">
        <f>'別紙_書式M-4'!B404</f>
        <v>0</v>
      </c>
      <c r="C404" s="132">
        <f>'別紙_書式M-4'!C404</f>
        <v>0</v>
      </c>
    </row>
    <row r="405" spans="1:3">
      <c r="A405" s="138" t="str">
        <f>'別紙_書式M-4'!A405</f>
        <v/>
      </c>
      <c r="B405" s="130">
        <f>'別紙_書式M-4'!B405</f>
        <v>0</v>
      </c>
      <c r="C405" s="132">
        <f>'別紙_書式M-4'!C405</f>
        <v>0</v>
      </c>
    </row>
    <row r="406" spans="1:3">
      <c r="A406" s="138" t="str">
        <f>'別紙_書式M-4'!A406</f>
        <v/>
      </c>
      <c r="B406" s="130">
        <f>'別紙_書式M-4'!B406</f>
        <v>0</v>
      </c>
      <c r="C406" s="132">
        <f>'別紙_書式M-4'!C406</f>
        <v>0</v>
      </c>
    </row>
    <row r="407" spans="1:3">
      <c r="A407" s="138" t="str">
        <f>'別紙_書式M-4'!A407</f>
        <v/>
      </c>
      <c r="B407" s="130">
        <f>'別紙_書式M-4'!B407</f>
        <v>0</v>
      </c>
      <c r="C407" s="132">
        <f>'別紙_書式M-4'!C407</f>
        <v>0</v>
      </c>
    </row>
    <row r="408" spans="1:3">
      <c r="A408" s="138" t="str">
        <f>'別紙_書式M-4'!A408</f>
        <v/>
      </c>
      <c r="B408" s="130">
        <f>'別紙_書式M-4'!B408</f>
        <v>0</v>
      </c>
      <c r="C408" s="132">
        <f>'別紙_書式M-4'!C408</f>
        <v>0</v>
      </c>
    </row>
    <row r="409" spans="1:3">
      <c r="A409" s="138" t="str">
        <f>'別紙_書式M-4'!A409</f>
        <v/>
      </c>
      <c r="B409" s="130">
        <f>'別紙_書式M-4'!B409</f>
        <v>0</v>
      </c>
      <c r="C409" s="132">
        <f>'別紙_書式M-4'!C409</f>
        <v>0</v>
      </c>
    </row>
    <row r="410" spans="1:3">
      <c r="A410" s="138" t="str">
        <f>'別紙_書式M-4'!A410</f>
        <v/>
      </c>
      <c r="B410" s="130">
        <f>'別紙_書式M-4'!B410</f>
        <v>0</v>
      </c>
      <c r="C410" s="132">
        <f>'別紙_書式M-4'!C410</f>
        <v>0</v>
      </c>
    </row>
    <row r="411" spans="1:3">
      <c r="A411" s="138" t="str">
        <f>'別紙_書式M-4'!A411</f>
        <v/>
      </c>
      <c r="B411" s="130">
        <f>'別紙_書式M-4'!B411</f>
        <v>0</v>
      </c>
      <c r="C411" s="132">
        <f>'別紙_書式M-4'!C411</f>
        <v>0</v>
      </c>
    </row>
    <row r="412" spans="1:3">
      <c r="A412" s="138" t="str">
        <f>'別紙_書式M-4'!A412</f>
        <v/>
      </c>
      <c r="B412" s="130">
        <f>'別紙_書式M-4'!B412</f>
        <v>0</v>
      </c>
      <c r="C412" s="132">
        <f>'別紙_書式M-4'!C412</f>
        <v>0</v>
      </c>
    </row>
    <row r="413" spans="1:3">
      <c r="A413" s="138" t="str">
        <f>'別紙_書式M-4'!A413</f>
        <v/>
      </c>
      <c r="B413" s="130">
        <f>'別紙_書式M-4'!B413</f>
        <v>0</v>
      </c>
      <c r="C413" s="132">
        <f>'別紙_書式M-4'!C413</f>
        <v>0</v>
      </c>
    </row>
    <row r="414" spans="1:3">
      <c r="A414" s="138" t="str">
        <f>'別紙_書式M-4'!A414</f>
        <v/>
      </c>
      <c r="B414" s="130">
        <f>'別紙_書式M-4'!B414</f>
        <v>0</v>
      </c>
      <c r="C414" s="132">
        <f>'別紙_書式M-4'!C414</f>
        <v>0</v>
      </c>
    </row>
    <row r="415" spans="1:3">
      <c r="A415" s="138" t="str">
        <f>'別紙_書式M-4'!A415</f>
        <v/>
      </c>
      <c r="B415" s="130">
        <f>'別紙_書式M-4'!B415</f>
        <v>0</v>
      </c>
      <c r="C415" s="132">
        <f>'別紙_書式M-4'!C415</f>
        <v>0</v>
      </c>
    </row>
    <row r="416" spans="1:3">
      <c r="A416" s="138" t="str">
        <f>'別紙_書式M-4'!A416</f>
        <v/>
      </c>
      <c r="B416" s="130">
        <f>'別紙_書式M-4'!B416</f>
        <v>0</v>
      </c>
      <c r="C416" s="132">
        <f>'別紙_書式M-4'!C416</f>
        <v>0</v>
      </c>
    </row>
    <row r="417" spans="1:3">
      <c r="A417" s="138" t="str">
        <f>'別紙_書式M-4'!A417</f>
        <v/>
      </c>
      <c r="B417" s="130">
        <f>'別紙_書式M-4'!B417</f>
        <v>0</v>
      </c>
      <c r="C417" s="132">
        <f>'別紙_書式M-4'!C417</f>
        <v>0</v>
      </c>
    </row>
    <row r="418" spans="1:3">
      <c r="A418" s="138" t="str">
        <f>'別紙_書式M-4'!A418</f>
        <v/>
      </c>
      <c r="B418" s="130">
        <f>'別紙_書式M-4'!B418</f>
        <v>0</v>
      </c>
      <c r="C418" s="132">
        <f>'別紙_書式M-4'!C418</f>
        <v>0</v>
      </c>
    </row>
    <row r="419" spans="1:3">
      <c r="A419" s="138" t="str">
        <f>'別紙_書式M-4'!A419</f>
        <v/>
      </c>
      <c r="B419" s="130">
        <f>'別紙_書式M-4'!B419</f>
        <v>0</v>
      </c>
      <c r="C419" s="132">
        <f>'別紙_書式M-4'!C419</f>
        <v>0</v>
      </c>
    </row>
    <row r="420" spans="1:3">
      <c r="A420" s="138" t="str">
        <f>'別紙_書式M-4'!A420</f>
        <v/>
      </c>
      <c r="B420" s="130">
        <f>'別紙_書式M-4'!B420</f>
        <v>0</v>
      </c>
      <c r="C420" s="132">
        <f>'別紙_書式M-4'!C420</f>
        <v>0</v>
      </c>
    </row>
    <row r="421" spans="1:3">
      <c r="A421" s="138" t="str">
        <f>'別紙_書式M-4'!A421</f>
        <v/>
      </c>
      <c r="B421" s="130">
        <f>'別紙_書式M-4'!B421</f>
        <v>0</v>
      </c>
      <c r="C421" s="132">
        <f>'別紙_書式M-4'!C421</f>
        <v>0</v>
      </c>
    </row>
    <row r="422" spans="1:3">
      <c r="A422" s="138" t="str">
        <f>'別紙_書式M-4'!A422</f>
        <v/>
      </c>
      <c r="B422" s="130">
        <f>'別紙_書式M-4'!B422</f>
        <v>0</v>
      </c>
      <c r="C422" s="132">
        <f>'別紙_書式M-4'!C422</f>
        <v>0</v>
      </c>
    </row>
    <row r="423" spans="1:3">
      <c r="A423" s="138" t="str">
        <f>'別紙_書式M-4'!A423</f>
        <v/>
      </c>
      <c r="B423" s="130">
        <f>'別紙_書式M-4'!B423</f>
        <v>0</v>
      </c>
      <c r="C423" s="132">
        <f>'別紙_書式M-4'!C423</f>
        <v>0</v>
      </c>
    </row>
    <row r="424" spans="1:3">
      <c r="A424" s="138" t="str">
        <f>'別紙_書式M-4'!A424</f>
        <v/>
      </c>
      <c r="B424" s="130">
        <f>'別紙_書式M-4'!B424</f>
        <v>0</v>
      </c>
      <c r="C424" s="132">
        <f>'別紙_書式M-4'!C424</f>
        <v>0</v>
      </c>
    </row>
    <row r="425" spans="1:3">
      <c r="A425" s="138" t="str">
        <f>'別紙_書式M-4'!A425</f>
        <v/>
      </c>
      <c r="B425" s="130">
        <f>'別紙_書式M-4'!B425</f>
        <v>0</v>
      </c>
      <c r="C425" s="132">
        <f>'別紙_書式M-4'!C425</f>
        <v>0</v>
      </c>
    </row>
    <row r="426" spans="1:3">
      <c r="A426" s="138" t="str">
        <f>'別紙_書式M-4'!A426</f>
        <v/>
      </c>
      <c r="B426" s="130">
        <f>'別紙_書式M-4'!B426</f>
        <v>0</v>
      </c>
      <c r="C426" s="132">
        <f>'別紙_書式M-4'!C426</f>
        <v>0</v>
      </c>
    </row>
    <row r="427" spans="1:3">
      <c r="A427" s="138" t="str">
        <f>'別紙_書式M-4'!A427</f>
        <v/>
      </c>
      <c r="B427" s="130">
        <f>'別紙_書式M-4'!B427</f>
        <v>0</v>
      </c>
      <c r="C427" s="132">
        <f>'別紙_書式M-4'!C427</f>
        <v>0</v>
      </c>
    </row>
    <row r="428" spans="1:3">
      <c r="A428" s="138" t="str">
        <f>'別紙_書式M-4'!A428</f>
        <v/>
      </c>
      <c r="B428" s="130">
        <f>'別紙_書式M-4'!B428</f>
        <v>0</v>
      </c>
      <c r="C428" s="132">
        <f>'別紙_書式M-4'!C428</f>
        <v>0</v>
      </c>
    </row>
    <row r="429" spans="1:3">
      <c r="A429" s="138" t="str">
        <f>'別紙_書式M-4'!A429</f>
        <v/>
      </c>
      <c r="B429" s="130">
        <f>'別紙_書式M-4'!B429</f>
        <v>0</v>
      </c>
      <c r="C429" s="132">
        <f>'別紙_書式M-4'!C429</f>
        <v>0</v>
      </c>
    </row>
    <row r="430" spans="1:3">
      <c r="A430" s="138" t="str">
        <f>'別紙_書式M-4'!A430</f>
        <v/>
      </c>
      <c r="B430" s="130">
        <f>'別紙_書式M-4'!B430</f>
        <v>0</v>
      </c>
      <c r="C430" s="132">
        <f>'別紙_書式M-4'!C430</f>
        <v>0</v>
      </c>
    </row>
    <row r="431" spans="1:3">
      <c r="A431" s="138" t="str">
        <f>'別紙_書式M-4'!A431</f>
        <v/>
      </c>
      <c r="B431" s="130">
        <f>'別紙_書式M-4'!B431</f>
        <v>0</v>
      </c>
      <c r="C431" s="132">
        <f>'別紙_書式M-4'!C431</f>
        <v>0</v>
      </c>
    </row>
    <row r="432" spans="1:3">
      <c r="A432" s="138" t="str">
        <f>'別紙_書式M-4'!A432</f>
        <v/>
      </c>
      <c r="B432" s="130">
        <f>'別紙_書式M-4'!B432</f>
        <v>0</v>
      </c>
      <c r="C432" s="132">
        <f>'別紙_書式M-4'!C432</f>
        <v>0</v>
      </c>
    </row>
    <row r="433" spans="1:3">
      <c r="A433" s="138" t="str">
        <f>'別紙_書式M-4'!A433</f>
        <v/>
      </c>
      <c r="B433" s="130">
        <f>'別紙_書式M-4'!B433</f>
        <v>0</v>
      </c>
      <c r="C433" s="132">
        <f>'別紙_書式M-4'!C433</f>
        <v>0</v>
      </c>
    </row>
    <row r="434" spans="1:3">
      <c r="A434" s="138" t="str">
        <f>'別紙_書式M-4'!A434</f>
        <v/>
      </c>
      <c r="B434" s="130">
        <f>'別紙_書式M-4'!B434</f>
        <v>0</v>
      </c>
      <c r="C434" s="132">
        <f>'別紙_書式M-4'!C434</f>
        <v>0</v>
      </c>
    </row>
    <row r="435" spans="1:3">
      <c r="A435" s="138" t="str">
        <f>'別紙_書式M-4'!A435</f>
        <v/>
      </c>
      <c r="B435" s="130">
        <f>'別紙_書式M-4'!B435</f>
        <v>0</v>
      </c>
      <c r="C435" s="132">
        <f>'別紙_書式M-4'!C435</f>
        <v>0</v>
      </c>
    </row>
    <row r="436" spans="1:3">
      <c r="A436" s="138" t="str">
        <f>'別紙_書式M-4'!A436</f>
        <v/>
      </c>
      <c r="B436" s="130">
        <f>'別紙_書式M-4'!B436</f>
        <v>0</v>
      </c>
      <c r="C436" s="132">
        <f>'別紙_書式M-4'!C436</f>
        <v>0</v>
      </c>
    </row>
    <row r="437" spans="1:3">
      <c r="A437" s="138" t="str">
        <f>'別紙_書式M-4'!A437</f>
        <v/>
      </c>
      <c r="B437" s="130">
        <f>'別紙_書式M-4'!B437</f>
        <v>0</v>
      </c>
      <c r="C437" s="132">
        <f>'別紙_書式M-4'!C437</f>
        <v>0</v>
      </c>
    </row>
    <row r="438" spans="1:3">
      <c r="A438" s="138" t="str">
        <f>'別紙_書式M-4'!A438</f>
        <v/>
      </c>
      <c r="B438" s="130">
        <f>'別紙_書式M-4'!B438</f>
        <v>0</v>
      </c>
      <c r="C438" s="132">
        <f>'別紙_書式M-4'!C438</f>
        <v>0</v>
      </c>
    </row>
    <row r="439" spans="1:3">
      <c r="A439" s="138" t="str">
        <f>'別紙_書式M-4'!A439</f>
        <v/>
      </c>
      <c r="B439" s="130">
        <f>'別紙_書式M-4'!B439</f>
        <v>0</v>
      </c>
      <c r="C439" s="132">
        <f>'別紙_書式M-4'!C439</f>
        <v>0</v>
      </c>
    </row>
    <row r="440" spans="1:3">
      <c r="A440" s="138" t="str">
        <f>'別紙_書式M-4'!A440</f>
        <v/>
      </c>
      <c r="B440" s="130">
        <f>'別紙_書式M-4'!B440</f>
        <v>0</v>
      </c>
      <c r="C440" s="132">
        <f>'別紙_書式M-4'!C440</f>
        <v>0</v>
      </c>
    </row>
    <row r="441" spans="1:3">
      <c r="A441" s="138" t="str">
        <f>'別紙_書式M-4'!A441</f>
        <v/>
      </c>
      <c r="B441" s="130">
        <f>'別紙_書式M-4'!B441</f>
        <v>0</v>
      </c>
      <c r="C441" s="132">
        <f>'別紙_書式M-4'!C441</f>
        <v>0</v>
      </c>
    </row>
    <row r="442" spans="1:3">
      <c r="A442" s="138" t="str">
        <f>'別紙_書式M-4'!A442</f>
        <v/>
      </c>
      <c r="B442" s="130">
        <f>'別紙_書式M-4'!B442</f>
        <v>0</v>
      </c>
      <c r="C442" s="132">
        <f>'別紙_書式M-4'!C442</f>
        <v>0</v>
      </c>
    </row>
    <row r="443" spans="1:3">
      <c r="A443" s="138" t="str">
        <f>'別紙_書式M-4'!A443</f>
        <v/>
      </c>
      <c r="B443" s="130">
        <f>'別紙_書式M-4'!B443</f>
        <v>0</v>
      </c>
      <c r="C443" s="132">
        <f>'別紙_書式M-4'!C443</f>
        <v>0</v>
      </c>
    </row>
    <row r="444" spans="1:3">
      <c r="A444" s="138" t="str">
        <f>'別紙_書式M-4'!A444</f>
        <v/>
      </c>
      <c r="B444" s="130">
        <f>'別紙_書式M-4'!B444</f>
        <v>0</v>
      </c>
      <c r="C444" s="132">
        <f>'別紙_書式M-4'!C444</f>
        <v>0</v>
      </c>
    </row>
    <row r="445" spans="1:3">
      <c r="A445" s="138" t="str">
        <f>'別紙_書式M-4'!A445</f>
        <v/>
      </c>
      <c r="B445" s="130">
        <f>'別紙_書式M-4'!B445</f>
        <v>0</v>
      </c>
      <c r="C445" s="132">
        <f>'別紙_書式M-4'!C445</f>
        <v>0</v>
      </c>
    </row>
    <row r="446" spans="1:3">
      <c r="A446" s="138" t="str">
        <f>'別紙_書式M-4'!A446</f>
        <v/>
      </c>
      <c r="B446" s="130">
        <f>'別紙_書式M-4'!B446</f>
        <v>0</v>
      </c>
      <c r="C446" s="132">
        <f>'別紙_書式M-4'!C446</f>
        <v>0</v>
      </c>
    </row>
    <row r="447" spans="1:3">
      <c r="A447" s="138" t="str">
        <f>'別紙_書式M-4'!A447</f>
        <v/>
      </c>
      <c r="B447" s="130">
        <f>'別紙_書式M-4'!B447</f>
        <v>0</v>
      </c>
      <c r="C447" s="132">
        <f>'別紙_書式M-4'!C447</f>
        <v>0</v>
      </c>
    </row>
    <row r="448" spans="1:3">
      <c r="A448" s="138" t="str">
        <f>'別紙_書式M-4'!A448</f>
        <v/>
      </c>
      <c r="B448" s="130">
        <f>'別紙_書式M-4'!B448</f>
        <v>0</v>
      </c>
      <c r="C448" s="132">
        <f>'別紙_書式M-4'!C448</f>
        <v>0</v>
      </c>
    </row>
    <row r="449" spans="1:3">
      <c r="A449" s="138" t="str">
        <f>'別紙_書式M-4'!A449</f>
        <v/>
      </c>
      <c r="B449" s="130">
        <f>'別紙_書式M-4'!B449</f>
        <v>0</v>
      </c>
      <c r="C449" s="132">
        <f>'別紙_書式M-4'!C449</f>
        <v>0</v>
      </c>
    </row>
    <row r="450" spans="1:3">
      <c r="A450" s="138" t="str">
        <f>'別紙_書式M-4'!A450</f>
        <v/>
      </c>
      <c r="B450" s="130">
        <f>'別紙_書式M-4'!B450</f>
        <v>0</v>
      </c>
      <c r="C450" s="132">
        <f>'別紙_書式M-4'!C450</f>
        <v>0</v>
      </c>
    </row>
    <row r="451" spans="1:3">
      <c r="A451" s="138" t="str">
        <f>'別紙_書式M-4'!A451</f>
        <v/>
      </c>
      <c r="B451" s="130">
        <f>'別紙_書式M-4'!B451</f>
        <v>0</v>
      </c>
      <c r="C451" s="132">
        <f>'別紙_書式M-4'!C451</f>
        <v>0</v>
      </c>
    </row>
    <row r="452" spans="1:3">
      <c r="A452" s="138" t="str">
        <f>'別紙_書式M-4'!A452</f>
        <v/>
      </c>
      <c r="B452" s="130">
        <f>'別紙_書式M-4'!B452</f>
        <v>0</v>
      </c>
      <c r="C452" s="132">
        <f>'別紙_書式M-4'!C452</f>
        <v>0</v>
      </c>
    </row>
    <row r="453" spans="1:3">
      <c r="A453" s="138" t="str">
        <f>'別紙_書式M-4'!A453</f>
        <v/>
      </c>
      <c r="B453" s="130">
        <f>'別紙_書式M-4'!B453</f>
        <v>0</v>
      </c>
      <c r="C453" s="132">
        <f>'別紙_書式M-4'!C453</f>
        <v>0</v>
      </c>
    </row>
    <row r="454" spans="1:3">
      <c r="A454" s="138" t="str">
        <f>'別紙_書式M-4'!A454</f>
        <v/>
      </c>
      <c r="B454" s="130">
        <f>'別紙_書式M-4'!B454</f>
        <v>0</v>
      </c>
      <c r="C454" s="132">
        <f>'別紙_書式M-4'!C454</f>
        <v>0</v>
      </c>
    </row>
    <row r="455" spans="1:3">
      <c r="A455" s="138" t="str">
        <f>'別紙_書式M-4'!A455</f>
        <v/>
      </c>
      <c r="B455" s="130">
        <f>'別紙_書式M-4'!B455</f>
        <v>0</v>
      </c>
      <c r="C455" s="132">
        <f>'別紙_書式M-4'!C455</f>
        <v>0</v>
      </c>
    </row>
    <row r="456" spans="1:3">
      <c r="A456" s="138" t="str">
        <f>'別紙_書式M-4'!A456</f>
        <v/>
      </c>
      <c r="B456" s="130">
        <f>'別紙_書式M-4'!B456</f>
        <v>0</v>
      </c>
      <c r="C456" s="132">
        <f>'別紙_書式M-4'!C456</f>
        <v>0</v>
      </c>
    </row>
    <row r="457" spans="1:3">
      <c r="A457" s="138" t="str">
        <f>'別紙_書式M-4'!A457</f>
        <v/>
      </c>
      <c r="B457" s="130">
        <f>'別紙_書式M-4'!B457</f>
        <v>0</v>
      </c>
      <c r="C457" s="132">
        <f>'別紙_書式M-4'!C457</f>
        <v>0</v>
      </c>
    </row>
    <row r="458" spans="1:3">
      <c r="A458" s="138" t="str">
        <f>'別紙_書式M-4'!A458</f>
        <v/>
      </c>
      <c r="B458" s="130">
        <f>'別紙_書式M-4'!B458</f>
        <v>0</v>
      </c>
      <c r="C458" s="132">
        <f>'別紙_書式M-4'!C458</f>
        <v>0</v>
      </c>
    </row>
    <row r="459" spans="1:3">
      <c r="A459" s="138" t="str">
        <f>'別紙_書式M-4'!A459</f>
        <v/>
      </c>
      <c r="B459" s="130">
        <f>'別紙_書式M-4'!B459</f>
        <v>0</v>
      </c>
      <c r="C459" s="132">
        <f>'別紙_書式M-4'!C459</f>
        <v>0</v>
      </c>
    </row>
    <row r="460" spans="1:3">
      <c r="A460" s="138" t="str">
        <f>'別紙_書式M-4'!A460</f>
        <v/>
      </c>
      <c r="B460" s="130">
        <f>'別紙_書式M-4'!B460</f>
        <v>0</v>
      </c>
      <c r="C460" s="132">
        <f>'別紙_書式M-4'!C460</f>
        <v>0</v>
      </c>
    </row>
    <row r="461" spans="1:3">
      <c r="A461" s="138" t="str">
        <f>'別紙_書式M-4'!A461</f>
        <v/>
      </c>
      <c r="B461" s="130">
        <f>'別紙_書式M-4'!B461</f>
        <v>0</v>
      </c>
      <c r="C461" s="132">
        <f>'別紙_書式M-4'!C461</f>
        <v>0</v>
      </c>
    </row>
    <row r="462" spans="1:3">
      <c r="A462" s="138" t="str">
        <f>'別紙_書式M-4'!A462</f>
        <v/>
      </c>
      <c r="B462" s="130">
        <f>'別紙_書式M-4'!B462</f>
        <v>0</v>
      </c>
      <c r="C462" s="132">
        <f>'別紙_書式M-4'!C462</f>
        <v>0</v>
      </c>
    </row>
    <row r="463" spans="1:3">
      <c r="A463" s="138" t="str">
        <f>'別紙_書式M-4'!A463</f>
        <v/>
      </c>
      <c r="B463" s="130">
        <f>'別紙_書式M-4'!B463</f>
        <v>0</v>
      </c>
      <c r="C463" s="132">
        <f>'別紙_書式M-4'!C463</f>
        <v>0</v>
      </c>
    </row>
    <row r="464" spans="1:3">
      <c r="A464" s="138" t="str">
        <f>'別紙_書式M-4'!A464</f>
        <v/>
      </c>
      <c r="B464" s="130">
        <f>'別紙_書式M-4'!B464</f>
        <v>0</v>
      </c>
      <c r="C464" s="132">
        <f>'別紙_書式M-4'!C464</f>
        <v>0</v>
      </c>
    </row>
    <row r="465" spans="1:3">
      <c r="A465" s="138" t="str">
        <f>'別紙_書式M-4'!A465</f>
        <v/>
      </c>
      <c r="B465" s="130">
        <f>'別紙_書式M-4'!B465</f>
        <v>0</v>
      </c>
      <c r="C465" s="132">
        <f>'別紙_書式M-4'!C465</f>
        <v>0</v>
      </c>
    </row>
    <row r="466" spans="1:3">
      <c r="A466" s="138" t="str">
        <f>'別紙_書式M-4'!A466</f>
        <v/>
      </c>
      <c r="B466" s="130">
        <f>'別紙_書式M-4'!B466</f>
        <v>0</v>
      </c>
      <c r="C466" s="132">
        <f>'別紙_書式M-4'!C466</f>
        <v>0</v>
      </c>
    </row>
    <row r="467" spans="1:3">
      <c r="A467" s="138" t="str">
        <f>'別紙_書式M-4'!A467</f>
        <v/>
      </c>
      <c r="B467" s="130">
        <f>'別紙_書式M-4'!B467</f>
        <v>0</v>
      </c>
      <c r="C467" s="132">
        <f>'別紙_書式M-4'!C467</f>
        <v>0</v>
      </c>
    </row>
    <row r="468" spans="1:3">
      <c r="A468" s="138" t="str">
        <f>'別紙_書式M-4'!A468</f>
        <v/>
      </c>
      <c r="B468" s="130">
        <f>'別紙_書式M-4'!B468</f>
        <v>0</v>
      </c>
      <c r="C468" s="132">
        <f>'別紙_書式M-4'!C468</f>
        <v>0</v>
      </c>
    </row>
    <row r="469" spans="1:3">
      <c r="A469" s="138" t="str">
        <f>'別紙_書式M-4'!A469</f>
        <v/>
      </c>
      <c r="B469" s="130">
        <f>'別紙_書式M-4'!B469</f>
        <v>0</v>
      </c>
      <c r="C469" s="132">
        <f>'別紙_書式M-4'!C469</f>
        <v>0</v>
      </c>
    </row>
    <row r="470" spans="1:3">
      <c r="A470" s="138" t="str">
        <f>'別紙_書式M-4'!A470</f>
        <v/>
      </c>
      <c r="B470" s="130">
        <f>'別紙_書式M-4'!B470</f>
        <v>0</v>
      </c>
      <c r="C470" s="132">
        <f>'別紙_書式M-4'!C470</f>
        <v>0</v>
      </c>
    </row>
    <row r="471" spans="1:3">
      <c r="A471" s="138" t="str">
        <f>'別紙_書式M-4'!A471</f>
        <v/>
      </c>
      <c r="B471" s="130">
        <f>'別紙_書式M-4'!B471</f>
        <v>0</v>
      </c>
      <c r="C471" s="132">
        <f>'別紙_書式M-4'!C471</f>
        <v>0</v>
      </c>
    </row>
    <row r="472" spans="1:3">
      <c r="A472" s="138" t="str">
        <f>'別紙_書式M-4'!A472</f>
        <v/>
      </c>
      <c r="B472" s="130">
        <f>'別紙_書式M-4'!B472</f>
        <v>0</v>
      </c>
      <c r="C472" s="132">
        <f>'別紙_書式M-4'!C472</f>
        <v>0</v>
      </c>
    </row>
    <row r="473" spans="1:3">
      <c r="A473" s="138" t="str">
        <f>'別紙_書式M-4'!A473</f>
        <v/>
      </c>
      <c r="B473" s="130">
        <f>'別紙_書式M-4'!B473</f>
        <v>0</v>
      </c>
      <c r="C473" s="132">
        <f>'別紙_書式M-4'!C473</f>
        <v>0</v>
      </c>
    </row>
    <row r="474" spans="1:3">
      <c r="A474" s="138" t="str">
        <f>'別紙_書式M-4'!A474</f>
        <v/>
      </c>
      <c r="B474" s="130">
        <f>'別紙_書式M-4'!B474</f>
        <v>0</v>
      </c>
      <c r="C474" s="132">
        <f>'別紙_書式M-4'!C474</f>
        <v>0</v>
      </c>
    </row>
    <row r="475" spans="1:3">
      <c r="A475" s="138" t="str">
        <f>'別紙_書式M-4'!A475</f>
        <v/>
      </c>
      <c r="B475" s="130">
        <f>'別紙_書式M-4'!B475</f>
        <v>0</v>
      </c>
      <c r="C475" s="132">
        <f>'別紙_書式M-4'!C475</f>
        <v>0</v>
      </c>
    </row>
    <row r="476" spans="1:3">
      <c r="A476" s="138" t="str">
        <f>'別紙_書式M-4'!A476</f>
        <v/>
      </c>
      <c r="B476" s="130">
        <f>'別紙_書式M-4'!B476</f>
        <v>0</v>
      </c>
      <c r="C476" s="132">
        <f>'別紙_書式M-4'!C476</f>
        <v>0</v>
      </c>
    </row>
    <row r="477" spans="1:3">
      <c r="A477" s="138" t="str">
        <f>'別紙_書式M-4'!A477</f>
        <v/>
      </c>
      <c r="B477" s="130">
        <f>'別紙_書式M-4'!B477</f>
        <v>0</v>
      </c>
      <c r="C477" s="132">
        <f>'別紙_書式M-4'!C477</f>
        <v>0</v>
      </c>
    </row>
    <row r="478" spans="1:3">
      <c r="A478" s="138" t="str">
        <f>'別紙_書式M-4'!A478</f>
        <v/>
      </c>
      <c r="B478" s="130">
        <f>'別紙_書式M-4'!B478</f>
        <v>0</v>
      </c>
      <c r="C478" s="132">
        <f>'別紙_書式M-4'!C478</f>
        <v>0</v>
      </c>
    </row>
    <row r="479" spans="1:3">
      <c r="A479" s="138" t="str">
        <f>'別紙_書式M-4'!A479</f>
        <v/>
      </c>
      <c r="B479" s="130">
        <f>'別紙_書式M-4'!B479</f>
        <v>0</v>
      </c>
      <c r="C479" s="132">
        <f>'別紙_書式M-4'!C479</f>
        <v>0</v>
      </c>
    </row>
    <row r="480" spans="1:3">
      <c r="A480" s="138" t="str">
        <f>'別紙_書式M-4'!A480</f>
        <v/>
      </c>
      <c r="B480" s="130">
        <f>'別紙_書式M-4'!B480</f>
        <v>0</v>
      </c>
      <c r="C480" s="132">
        <f>'別紙_書式M-4'!C480</f>
        <v>0</v>
      </c>
    </row>
    <row r="481" spans="1:3">
      <c r="A481" s="138" t="str">
        <f>'別紙_書式M-4'!A481</f>
        <v/>
      </c>
      <c r="B481" s="130">
        <f>'別紙_書式M-4'!B481</f>
        <v>0</v>
      </c>
      <c r="C481" s="132">
        <f>'別紙_書式M-4'!C481</f>
        <v>0</v>
      </c>
    </row>
    <row r="482" spans="1:3">
      <c r="A482" s="138" t="str">
        <f>'別紙_書式M-4'!A482</f>
        <v/>
      </c>
      <c r="B482" s="130">
        <f>'別紙_書式M-4'!B482</f>
        <v>0</v>
      </c>
      <c r="C482" s="132">
        <f>'別紙_書式M-4'!C482</f>
        <v>0</v>
      </c>
    </row>
    <row r="483" spans="1:3">
      <c r="A483" s="138" t="str">
        <f>'別紙_書式M-4'!A483</f>
        <v/>
      </c>
      <c r="B483" s="130">
        <f>'別紙_書式M-4'!B483</f>
        <v>0</v>
      </c>
      <c r="C483" s="132">
        <f>'別紙_書式M-4'!C483</f>
        <v>0</v>
      </c>
    </row>
    <row r="484" spans="1:3">
      <c r="A484" s="138" t="str">
        <f>'別紙_書式M-4'!A484</f>
        <v/>
      </c>
      <c r="B484" s="130">
        <f>'別紙_書式M-4'!B484</f>
        <v>0</v>
      </c>
      <c r="C484" s="132">
        <f>'別紙_書式M-4'!C484</f>
        <v>0</v>
      </c>
    </row>
    <row r="485" spans="1:3">
      <c r="A485" s="138" t="str">
        <f>'別紙_書式M-4'!A485</f>
        <v/>
      </c>
      <c r="B485" s="130">
        <f>'別紙_書式M-4'!B485</f>
        <v>0</v>
      </c>
      <c r="C485" s="132">
        <f>'別紙_書式M-4'!C485</f>
        <v>0</v>
      </c>
    </row>
    <row r="486" spans="1:3">
      <c r="A486" s="138" t="str">
        <f>'別紙_書式M-4'!A486</f>
        <v/>
      </c>
      <c r="B486" s="130">
        <f>'別紙_書式M-4'!B486</f>
        <v>0</v>
      </c>
      <c r="C486" s="132">
        <f>'別紙_書式M-4'!C486</f>
        <v>0</v>
      </c>
    </row>
    <row r="487" spans="1:3">
      <c r="A487" s="138" t="str">
        <f>'別紙_書式M-4'!A487</f>
        <v/>
      </c>
      <c r="B487" s="130">
        <f>'別紙_書式M-4'!B487</f>
        <v>0</v>
      </c>
      <c r="C487" s="132">
        <f>'別紙_書式M-4'!C487</f>
        <v>0</v>
      </c>
    </row>
    <row r="488" spans="1:3">
      <c r="A488" s="138" t="str">
        <f>'別紙_書式M-4'!A488</f>
        <v/>
      </c>
      <c r="B488" s="130">
        <f>'別紙_書式M-4'!B488</f>
        <v>0</v>
      </c>
      <c r="C488" s="132">
        <f>'別紙_書式M-4'!C488</f>
        <v>0</v>
      </c>
    </row>
    <row r="489" spans="1:3">
      <c r="A489" s="138" t="str">
        <f>'別紙_書式M-4'!A489</f>
        <v/>
      </c>
      <c r="B489" s="130">
        <f>'別紙_書式M-4'!B489</f>
        <v>0</v>
      </c>
      <c r="C489" s="132">
        <f>'別紙_書式M-4'!C489</f>
        <v>0</v>
      </c>
    </row>
    <row r="490" spans="1:3">
      <c r="A490" s="138" t="str">
        <f>'別紙_書式M-4'!A490</f>
        <v/>
      </c>
      <c r="B490" s="130">
        <f>'別紙_書式M-4'!B490</f>
        <v>0</v>
      </c>
      <c r="C490" s="132">
        <f>'別紙_書式M-4'!C490</f>
        <v>0</v>
      </c>
    </row>
    <row r="491" spans="1:3">
      <c r="A491" s="138" t="str">
        <f>'別紙_書式M-4'!A491</f>
        <v/>
      </c>
      <c r="B491" s="130">
        <f>'別紙_書式M-4'!B491</f>
        <v>0</v>
      </c>
      <c r="C491" s="132">
        <f>'別紙_書式M-4'!C491</f>
        <v>0</v>
      </c>
    </row>
    <row r="492" spans="1:3">
      <c r="A492" s="138" t="str">
        <f>'別紙_書式M-4'!A492</f>
        <v/>
      </c>
      <c r="B492" s="130">
        <f>'別紙_書式M-4'!B492</f>
        <v>0</v>
      </c>
      <c r="C492" s="132">
        <f>'別紙_書式M-4'!C492</f>
        <v>0</v>
      </c>
    </row>
    <row r="493" spans="1:3">
      <c r="A493" s="138" t="str">
        <f>'別紙_書式M-4'!A493</f>
        <v/>
      </c>
      <c r="B493" s="130">
        <f>'別紙_書式M-4'!B493</f>
        <v>0</v>
      </c>
      <c r="C493" s="132">
        <f>'別紙_書式M-4'!C493</f>
        <v>0</v>
      </c>
    </row>
    <row r="494" spans="1:3">
      <c r="A494" s="138" t="str">
        <f>'別紙_書式M-4'!A494</f>
        <v/>
      </c>
      <c r="B494" s="130">
        <f>'別紙_書式M-4'!B494</f>
        <v>0</v>
      </c>
      <c r="C494" s="132">
        <f>'別紙_書式M-4'!C494</f>
        <v>0</v>
      </c>
    </row>
    <row r="495" spans="1:3">
      <c r="A495" s="138" t="str">
        <f>'別紙_書式M-4'!A495</f>
        <v/>
      </c>
      <c r="B495" s="130">
        <f>'別紙_書式M-4'!B495</f>
        <v>0</v>
      </c>
      <c r="C495" s="132">
        <f>'別紙_書式M-4'!C495</f>
        <v>0</v>
      </c>
    </row>
    <row r="496" spans="1:3">
      <c r="A496" s="138" t="str">
        <f>'別紙_書式M-4'!A496</f>
        <v/>
      </c>
      <c r="B496" s="130">
        <f>'別紙_書式M-4'!B496</f>
        <v>0</v>
      </c>
      <c r="C496" s="132">
        <f>'別紙_書式M-4'!C496</f>
        <v>0</v>
      </c>
    </row>
    <row r="497" spans="1:3">
      <c r="A497" s="138" t="str">
        <f>'別紙_書式M-4'!A497</f>
        <v/>
      </c>
      <c r="B497" s="130">
        <f>'別紙_書式M-4'!B497</f>
        <v>0</v>
      </c>
      <c r="C497" s="132">
        <f>'別紙_書式M-4'!C497</f>
        <v>0</v>
      </c>
    </row>
    <row r="498" spans="1:3">
      <c r="A498" s="138" t="str">
        <f>'別紙_書式M-4'!A498</f>
        <v/>
      </c>
      <c r="B498" s="130">
        <f>'別紙_書式M-4'!B498</f>
        <v>0</v>
      </c>
      <c r="C498" s="132">
        <f>'別紙_書式M-4'!C498</f>
        <v>0</v>
      </c>
    </row>
    <row r="499" spans="1:3">
      <c r="A499" s="138" t="str">
        <f>'別紙_書式M-4'!A499</f>
        <v/>
      </c>
      <c r="B499" s="130">
        <f>'別紙_書式M-4'!B499</f>
        <v>0</v>
      </c>
      <c r="C499" s="132">
        <f>'別紙_書式M-4'!C499</f>
        <v>0</v>
      </c>
    </row>
    <row r="500" spans="1:3">
      <c r="A500" s="138" t="str">
        <f>'別紙_書式M-4'!A500</f>
        <v/>
      </c>
      <c r="B500" s="130">
        <f>'別紙_書式M-4'!B500</f>
        <v>0</v>
      </c>
      <c r="C500" s="132">
        <f>'別紙_書式M-4'!C500</f>
        <v>0</v>
      </c>
    </row>
    <row r="501" spans="1:3">
      <c r="A501" s="138" t="str">
        <f>'別紙_書式M-4'!A501</f>
        <v/>
      </c>
      <c r="B501" s="130">
        <f>'別紙_書式M-4'!B501</f>
        <v>0</v>
      </c>
      <c r="C501" s="132">
        <f>'別紙_書式M-4'!C501</f>
        <v>0</v>
      </c>
    </row>
    <row r="502" spans="1:3">
      <c r="A502" s="138" t="str">
        <f>'別紙_書式M-4'!A502</f>
        <v/>
      </c>
      <c r="B502" s="130">
        <f>'別紙_書式M-4'!B502</f>
        <v>0</v>
      </c>
      <c r="C502" s="132">
        <f>'別紙_書式M-4'!C502</f>
        <v>0</v>
      </c>
    </row>
  </sheetData>
  <sheetProtection algorithmName="SHA-512" hashValue="42N14tlzaw85UObHw27s7Jfwr69yOmaLA6Y7dXAwIDwDBJeoyR8Yi14ADysdmcqSuo7hQZKV/tCA2nBaA8/0rA==" saltValue="uoeARRuhImwOkVlmK1sqGg==" spinCount="100000" sheet="1" objects="1" scenarios="1" selectLockedCells="1" selectUnlockedCells="1"/>
  <phoneticPr fontId="1"/>
  <pageMargins left="0.70866141732283472" right="0.70866141732283472" top="0.47244094488188981" bottom="0.47244094488188981" header="0.23622047244094491" footer="0.23622047244094491"/>
  <pageSetup paperSize="9" orientation="portrait" horizontalDpi="0" verticalDpi="0"/>
  <headerFooter>
    <oddFooter>&amp;R&amp;"游ゴシック Regular,標準"&amp;9&amp;K000000書式M-5/M-5C 別紙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書式M-4【入力フォーム】</vt:lpstr>
      <vt:lpstr>書式M-4【印刷用】</vt:lpstr>
      <vt:lpstr>別紙_書式M-4</vt:lpstr>
      <vt:lpstr>別紙_M-5・5C (別紙_書式M-4に同期)</vt:lpstr>
      <vt:lpstr>'別紙_書式M-4'!Print_Area</vt:lpstr>
      <vt:lpstr>'別紙_M-5・5C (別紙_書式M-4に同期)'!Print_Titles</vt:lpstr>
      <vt:lpstr>'別紙_書式M-4'!Print_Titles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飯田MB</dc:creator>
  <cp:lastModifiedBy>Toshiya Iida</cp:lastModifiedBy>
  <cp:lastPrinted>2023-10-26T02:30:50Z</cp:lastPrinted>
  <dcterms:created xsi:type="dcterms:W3CDTF">2018-10-30T00:14:15Z</dcterms:created>
  <dcterms:modified xsi:type="dcterms:W3CDTF">2023-11-08T23:54:57Z</dcterms:modified>
</cp:coreProperties>
</file>